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ny\Downloads\"/>
    </mc:Choice>
  </mc:AlternateContent>
  <bookViews>
    <workbookView xWindow="0" yWindow="0" windowWidth="23040" windowHeight="10452"/>
  </bookViews>
  <sheets>
    <sheet name="المقالات والدراسات" sheetId="6" r:id="rId1"/>
    <sheet name="الكتب والرسائل" sheetId="5" r:id="rId2"/>
    <sheet name="بيانات سياسية وتقارير رسمية" sheetId="7" r:id="rId3"/>
    <sheet name="المواد المرئية والمسموعة" sheetId="8" r:id="rId4"/>
    <sheet name="إحصاءات ورسوم" sheetId="9" r:id="rId5"/>
  </sheets>
  <definedNames>
    <definedName name="_xlnm._FilterDatabase" localSheetId="1" hidden="1">'الكتب والرسائل'!$A$1:$AD$1</definedName>
    <definedName name="_xlnm._FilterDatabase" localSheetId="0" hidden="1">'المقالات والدراسات'!$A$1:$Y$151</definedName>
    <definedName name="_xlnm._FilterDatabase" localSheetId="3" hidden="1">'المواد المرئية والمسموعة'!$A$1:$T$1</definedName>
    <definedName name="_xlnm._FilterDatabase" localSheetId="2" hidden="1">'بيانات سياسية وتقارير رسمية'!$A$1:$U$1</definedName>
    <definedName name="_xlnm.Print_Area" localSheetId="1">'الكتب والرسائل'!$A$1:$AA$12734</definedName>
  </definedNames>
  <calcPr calcId="162913"/>
</workbook>
</file>

<file path=xl/calcChain.xml><?xml version="1.0" encoding="utf-8"?>
<calcChain xmlns="http://schemas.openxmlformats.org/spreadsheetml/2006/main">
  <c r="C198" i="9" l="1"/>
  <c r="D198" i="9"/>
  <c r="E198" i="9"/>
  <c r="C199" i="9"/>
  <c r="D199" i="9"/>
  <c r="E199" i="9"/>
  <c r="C200" i="9"/>
  <c r="D200" i="9"/>
  <c r="E200" i="9"/>
  <c r="C201" i="9"/>
  <c r="D201" i="9"/>
  <c r="E201" i="9"/>
  <c r="C202" i="9"/>
  <c r="D202" i="9"/>
  <c r="E202" i="9"/>
  <c r="C203" i="9"/>
  <c r="D203" i="9"/>
  <c r="E203" i="9"/>
  <c r="C204" i="9"/>
  <c r="D204" i="9"/>
  <c r="E204" i="9"/>
  <c r="E197" i="9"/>
  <c r="D197" i="9"/>
  <c r="C197" i="9"/>
  <c r="C205" i="9" s="1"/>
  <c r="D190" i="9"/>
  <c r="E190" i="9"/>
  <c r="E189" i="9"/>
  <c r="D189" i="9"/>
  <c r="C190" i="9"/>
  <c r="C189" i="9"/>
  <c r="F29" i="9"/>
  <c r="F28" i="9"/>
  <c r="F22" i="9"/>
  <c r="F21" i="9"/>
  <c r="F15" i="9"/>
  <c r="F14" i="9"/>
  <c r="F13" i="9"/>
  <c r="F6" i="9"/>
  <c r="F7" i="9"/>
  <c r="F5" i="9"/>
  <c r="D205" i="9" l="1"/>
  <c r="E205" i="9"/>
  <c r="E191" i="9"/>
  <c r="D191" i="9"/>
  <c r="C191" i="9"/>
  <c r="F8" i="9"/>
  <c r="F30" i="9"/>
  <c r="F23" i="9"/>
  <c r="D70" i="9"/>
  <c r="E70" i="9"/>
  <c r="D71" i="9"/>
  <c r="E71" i="9"/>
  <c r="D72" i="9"/>
  <c r="E72" i="9"/>
  <c r="D73" i="9"/>
  <c r="E73" i="9"/>
  <c r="D74" i="9"/>
  <c r="E74" i="9"/>
  <c r="D75" i="9"/>
  <c r="E75" i="9"/>
  <c r="D76" i="9"/>
  <c r="E76" i="9"/>
  <c r="D77" i="9"/>
  <c r="E77" i="9"/>
  <c r="D78" i="9"/>
  <c r="E78" i="9"/>
  <c r="E69" i="9"/>
  <c r="D69" i="9"/>
  <c r="C70" i="9"/>
  <c r="C71" i="9"/>
  <c r="C72" i="9"/>
  <c r="C73" i="9"/>
  <c r="C74" i="9"/>
  <c r="C75" i="9"/>
  <c r="C76" i="9"/>
  <c r="C77" i="9"/>
  <c r="C78" i="9"/>
  <c r="C69" i="9"/>
  <c r="E53" i="9"/>
  <c r="D53" i="9"/>
  <c r="C53" i="9"/>
  <c r="E52" i="9"/>
  <c r="D52" i="9"/>
  <c r="C52" i="9"/>
  <c r="E51" i="9"/>
  <c r="D51" i="9"/>
  <c r="C51" i="9"/>
  <c r="E50" i="9"/>
  <c r="D50" i="9"/>
  <c r="C50" i="9"/>
  <c r="E49" i="9"/>
  <c r="D49" i="9"/>
  <c r="C49" i="9"/>
  <c r="E48" i="9"/>
  <c r="D48" i="9"/>
  <c r="C48" i="9"/>
  <c r="E47" i="9"/>
  <c r="D47" i="9"/>
  <c r="C47" i="9"/>
  <c r="E46" i="9"/>
  <c r="D46" i="9"/>
  <c r="C46" i="9"/>
  <c r="E45" i="9"/>
  <c r="D45" i="9"/>
  <c r="C45" i="9"/>
  <c r="E44" i="9"/>
  <c r="D44" i="9"/>
  <c r="C44" i="9"/>
  <c r="E62" i="9"/>
  <c r="D62" i="9"/>
  <c r="C62" i="9"/>
  <c r="E61" i="9"/>
  <c r="D61" i="9"/>
  <c r="C61" i="9"/>
  <c r="E60" i="9"/>
  <c r="D60" i="9"/>
  <c r="C60" i="9"/>
  <c r="E59" i="9"/>
  <c r="D59" i="9"/>
  <c r="C59" i="9"/>
  <c r="E38" i="9"/>
  <c r="D38" i="9"/>
  <c r="C38" i="9"/>
  <c r="E37" i="9"/>
  <c r="D37" i="9"/>
  <c r="C37" i="9"/>
  <c r="E36" i="9"/>
  <c r="D36" i="9"/>
  <c r="C36" i="9"/>
  <c r="E35" i="9"/>
  <c r="D35" i="9"/>
  <c r="C35" i="9"/>
  <c r="C128" i="9"/>
  <c r="C127" i="9"/>
  <c r="C126" i="9"/>
  <c r="C125" i="9"/>
  <c r="C124" i="9"/>
  <c r="C123" i="9"/>
  <c r="C122" i="9"/>
  <c r="C121" i="9"/>
  <c r="C120" i="9"/>
  <c r="C119" i="9"/>
  <c r="C118" i="9"/>
  <c r="D128" i="9"/>
  <c r="D127" i="9"/>
  <c r="D126" i="9"/>
  <c r="D125" i="9"/>
  <c r="D124" i="9"/>
  <c r="D123" i="9"/>
  <c r="D122" i="9"/>
  <c r="D121" i="9"/>
  <c r="D120" i="9"/>
  <c r="D119" i="9"/>
  <c r="D118" i="9"/>
  <c r="E128" i="9"/>
  <c r="E127" i="9"/>
  <c r="E126" i="9"/>
  <c r="E125" i="9"/>
  <c r="E124" i="9"/>
  <c r="E123" i="9"/>
  <c r="E122" i="9"/>
  <c r="E121" i="9"/>
  <c r="E120" i="9"/>
  <c r="E119" i="9"/>
  <c r="E118" i="9"/>
  <c r="E111" i="9"/>
  <c r="E110" i="9"/>
  <c r="E109" i="9"/>
  <c r="D111" i="9"/>
  <c r="D110" i="9"/>
  <c r="D109" i="9"/>
  <c r="C111" i="9"/>
  <c r="C110" i="9"/>
  <c r="C109" i="9"/>
  <c r="E103" i="9"/>
  <c r="D103" i="9"/>
  <c r="C103" i="9"/>
  <c r="E102" i="9"/>
  <c r="D102" i="9"/>
  <c r="C102" i="9"/>
  <c r="E101" i="9"/>
  <c r="D101" i="9"/>
  <c r="C101" i="9"/>
  <c r="E100" i="9"/>
  <c r="D100" i="9"/>
  <c r="C100" i="9"/>
  <c r="E99" i="9"/>
  <c r="D99" i="9"/>
  <c r="C99" i="9"/>
  <c r="E98" i="9"/>
  <c r="D98" i="9"/>
  <c r="C98" i="9"/>
  <c r="E97" i="9"/>
  <c r="D97" i="9"/>
  <c r="C97" i="9"/>
  <c r="E96" i="9"/>
  <c r="D96" i="9"/>
  <c r="C96" i="9"/>
  <c r="E95" i="9"/>
  <c r="D95" i="9"/>
  <c r="C95" i="9"/>
  <c r="E94" i="9"/>
  <c r="D94" i="9"/>
  <c r="C94" i="9"/>
  <c r="E93" i="9"/>
  <c r="D93" i="9"/>
  <c r="C93" i="9"/>
  <c r="C86" i="9"/>
  <c r="D86" i="9"/>
  <c r="E86" i="9"/>
  <c r="C87" i="9"/>
  <c r="D87" i="9"/>
  <c r="E87" i="9"/>
  <c r="E85" i="9"/>
  <c r="D85" i="9"/>
  <c r="C85" i="9"/>
  <c r="D163" i="9"/>
  <c r="E163" i="9"/>
  <c r="D164" i="9"/>
  <c r="E164" i="9"/>
  <c r="D165" i="9"/>
  <c r="E165" i="9"/>
  <c r="D166" i="9"/>
  <c r="E166" i="9"/>
  <c r="D167" i="9"/>
  <c r="E167" i="9"/>
  <c r="D168" i="9"/>
  <c r="E168" i="9"/>
  <c r="D169" i="9"/>
  <c r="E169" i="9"/>
  <c r="D170" i="9"/>
  <c r="E170" i="9"/>
  <c r="D171" i="9"/>
  <c r="E171" i="9"/>
  <c r="D172" i="9"/>
  <c r="E172" i="9"/>
  <c r="D173" i="9"/>
  <c r="E173" i="9"/>
  <c r="D174" i="9"/>
  <c r="E174" i="9"/>
  <c r="D175" i="9"/>
  <c r="E175" i="9"/>
  <c r="D176" i="9"/>
  <c r="E176" i="9"/>
  <c r="D177" i="9"/>
  <c r="E177" i="9"/>
  <c r="D178" i="9"/>
  <c r="E178" i="9"/>
  <c r="D179" i="9"/>
  <c r="E179" i="9"/>
  <c r="D180" i="9"/>
  <c r="E180" i="9"/>
  <c r="D181" i="9"/>
  <c r="E181" i="9"/>
  <c r="D182" i="9"/>
  <c r="E182" i="9"/>
  <c r="D183" i="9"/>
  <c r="E183" i="9"/>
  <c r="E162" i="9"/>
  <c r="D162" i="9"/>
  <c r="C163" i="9"/>
  <c r="C164" i="9"/>
  <c r="C165" i="9"/>
  <c r="C166" i="9"/>
  <c r="C167" i="9"/>
  <c r="C168" i="9"/>
  <c r="C169" i="9"/>
  <c r="C170" i="9"/>
  <c r="C171" i="9"/>
  <c r="C172" i="9"/>
  <c r="C173" i="9"/>
  <c r="C174" i="9"/>
  <c r="C175" i="9"/>
  <c r="C176" i="9"/>
  <c r="C177" i="9"/>
  <c r="C178" i="9"/>
  <c r="C179" i="9"/>
  <c r="C180" i="9"/>
  <c r="C181" i="9"/>
  <c r="C182" i="9"/>
  <c r="C183" i="9"/>
  <c r="C162" i="9"/>
  <c r="C136" i="9"/>
  <c r="D136" i="9"/>
  <c r="E136" i="9"/>
  <c r="F136" i="9"/>
  <c r="G136" i="9"/>
  <c r="C137" i="9"/>
  <c r="D137" i="9"/>
  <c r="E137" i="9"/>
  <c r="F137" i="9"/>
  <c r="G137" i="9"/>
  <c r="C138" i="9"/>
  <c r="D138" i="9"/>
  <c r="E138" i="9"/>
  <c r="F138" i="9"/>
  <c r="G138" i="9"/>
  <c r="C139" i="9"/>
  <c r="D139" i="9"/>
  <c r="E139" i="9"/>
  <c r="F139" i="9"/>
  <c r="G139" i="9"/>
  <c r="C140" i="9"/>
  <c r="D140" i="9"/>
  <c r="E140" i="9"/>
  <c r="F140" i="9"/>
  <c r="G140" i="9"/>
  <c r="C141" i="9"/>
  <c r="D141" i="9"/>
  <c r="E141" i="9"/>
  <c r="F141" i="9"/>
  <c r="G141" i="9"/>
  <c r="C142" i="9"/>
  <c r="D142" i="9"/>
  <c r="E142" i="9"/>
  <c r="F142" i="9"/>
  <c r="G142" i="9"/>
  <c r="C143" i="9"/>
  <c r="D143" i="9"/>
  <c r="E143" i="9"/>
  <c r="F143" i="9"/>
  <c r="G143" i="9"/>
  <c r="C144" i="9"/>
  <c r="D144" i="9"/>
  <c r="E144" i="9"/>
  <c r="F144" i="9"/>
  <c r="G144" i="9"/>
  <c r="C145" i="9"/>
  <c r="D145" i="9"/>
  <c r="E145" i="9"/>
  <c r="F145" i="9"/>
  <c r="G145" i="9"/>
  <c r="C146" i="9"/>
  <c r="D146" i="9"/>
  <c r="E146" i="9"/>
  <c r="F146" i="9"/>
  <c r="G146" i="9"/>
  <c r="C147" i="9"/>
  <c r="D147" i="9"/>
  <c r="E147" i="9"/>
  <c r="F147" i="9"/>
  <c r="G147" i="9"/>
  <c r="C148" i="9"/>
  <c r="D148" i="9"/>
  <c r="E148" i="9"/>
  <c r="F148" i="9"/>
  <c r="G148" i="9"/>
  <c r="C149" i="9"/>
  <c r="D149" i="9"/>
  <c r="E149" i="9"/>
  <c r="F149" i="9"/>
  <c r="G149" i="9"/>
  <c r="C150" i="9"/>
  <c r="D150" i="9"/>
  <c r="E150" i="9"/>
  <c r="F150" i="9"/>
  <c r="G150" i="9"/>
  <c r="C151" i="9"/>
  <c r="D151" i="9"/>
  <c r="E151" i="9"/>
  <c r="F151" i="9"/>
  <c r="G151" i="9"/>
  <c r="C152" i="9"/>
  <c r="D152" i="9"/>
  <c r="E152" i="9"/>
  <c r="F152" i="9"/>
  <c r="G152" i="9"/>
  <c r="C153" i="9"/>
  <c r="D153" i="9"/>
  <c r="E153" i="9"/>
  <c r="F153" i="9"/>
  <c r="G153" i="9"/>
  <c r="C154" i="9"/>
  <c r="D154" i="9"/>
  <c r="E154" i="9"/>
  <c r="F154" i="9"/>
  <c r="G154" i="9"/>
  <c r="C155" i="9"/>
  <c r="D155" i="9"/>
  <c r="E155" i="9"/>
  <c r="F155" i="9"/>
  <c r="G155" i="9"/>
  <c r="C156" i="9"/>
  <c r="D156" i="9"/>
  <c r="E156" i="9"/>
  <c r="F156" i="9"/>
  <c r="G156" i="9"/>
  <c r="G135" i="9"/>
  <c r="F135" i="9"/>
  <c r="E135" i="9"/>
  <c r="D135" i="9"/>
  <c r="C135" i="9"/>
  <c r="C29" i="9"/>
  <c r="D29" i="9"/>
  <c r="E29" i="9"/>
  <c r="E28" i="9"/>
  <c r="D28" i="9"/>
  <c r="C28" i="9"/>
  <c r="E15" i="9"/>
  <c r="E14" i="9"/>
  <c r="E13" i="9"/>
  <c r="D15" i="9"/>
  <c r="D14" i="9"/>
  <c r="D13" i="9"/>
  <c r="C15" i="9"/>
  <c r="C14" i="9"/>
  <c r="C13" i="9"/>
  <c r="E22" i="9"/>
  <c r="E21" i="9"/>
  <c r="D22" i="9"/>
  <c r="D21" i="9"/>
  <c r="C22" i="9"/>
  <c r="C21" i="9"/>
  <c r="E6" i="9"/>
  <c r="E7" i="9"/>
  <c r="E5" i="9"/>
  <c r="D6" i="9"/>
  <c r="D7" i="9"/>
  <c r="D5" i="9"/>
  <c r="C6" i="9"/>
  <c r="C7" i="9"/>
  <c r="C5" i="9"/>
  <c r="G28" i="9" l="1"/>
  <c r="G5" i="9"/>
  <c r="G14" i="9"/>
  <c r="G29" i="9"/>
  <c r="G13" i="9"/>
  <c r="G7" i="9"/>
  <c r="G21" i="9"/>
  <c r="G15" i="9"/>
  <c r="G6" i="9"/>
  <c r="G22" i="9"/>
  <c r="F45" i="9"/>
  <c r="F37" i="9"/>
  <c r="F47" i="9"/>
  <c r="F50" i="9"/>
  <c r="F51" i="9"/>
  <c r="F53" i="9"/>
  <c r="F49" i="9"/>
  <c r="E79" i="9"/>
  <c r="F52" i="9"/>
  <c r="F36" i="9"/>
  <c r="D79" i="9"/>
  <c r="C79" i="9"/>
  <c r="C63" i="9"/>
  <c r="E63" i="9"/>
  <c r="F48" i="9"/>
  <c r="E54" i="9"/>
  <c r="F46" i="9"/>
  <c r="C54" i="9"/>
  <c r="D54" i="9"/>
  <c r="F38" i="9"/>
  <c r="C39" i="9"/>
  <c r="D63" i="9"/>
  <c r="D39" i="9"/>
  <c r="E39" i="9"/>
  <c r="F35" i="9"/>
  <c r="F44" i="9"/>
  <c r="E112" i="9"/>
  <c r="E129" i="9"/>
  <c r="D129" i="9"/>
  <c r="D112" i="9"/>
  <c r="C112" i="9"/>
  <c r="C129" i="9"/>
  <c r="F94" i="9"/>
  <c r="F96" i="9"/>
  <c r="F100" i="9"/>
  <c r="F98" i="9"/>
  <c r="F97" i="9"/>
  <c r="F95" i="9"/>
  <c r="H152" i="9"/>
  <c r="H140" i="9"/>
  <c r="F99" i="9"/>
  <c r="E88" i="9"/>
  <c r="F86" i="9"/>
  <c r="F101" i="9"/>
  <c r="H136" i="9"/>
  <c r="H138" i="9"/>
  <c r="H148" i="9"/>
  <c r="H144" i="9"/>
  <c r="F87" i="9"/>
  <c r="F93" i="9"/>
  <c r="D88" i="9"/>
  <c r="E104" i="9"/>
  <c r="F103" i="9"/>
  <c r="D104" i="9"/>
  <c r="F85" i="9"/>
  <c r="F102" i="9"/>
  <c r="C104" i="9"/>
  <c r="H154" i="9"/>
  <c r="H150" i="9"/>
  <c r="H146" i="9"/>
  <c r="H142" i="9"/>
  <c r="H156" i="9"/>
  <c r="H155" i="9"/>
  <c r="H151" i="9"/>
  <c r="H147" i="9"/>
  <c r="H143" i="9"/>
  <c r="G157" i="9"/>
  <c r="H139" i="9"/>
  <c r="F162" i="9"/>
  <c r="F181" i="9"/>
  <c r="F177" i="9"/>
  <c r="F173" i="9"/>
  <c r="F169" i="9"/>
  <c r="F165" i="9"/>
  <c r="H153" i="9"/>
  <c r="H149" i="9"/>
  <c r="H145" i="9"/>
  <c r="H141" i="9"/>
  <c r="H137" i="9"/>
  <c r="F174" i="9"/>
  <c r="F170" i="9"/>
  <c r="F166" i="9"/>
  <c r="C88" i="9"/>
  <c r="F178" i="9"/>
  <c r="F182" i="9"/>
  <c r="F167" i="9"/>
  <c r="F168" i="9"/>
  <c r="F171" i="9"/>
  <c r="F172" i="9"/>
  <c r="F175" i="9"/>
  <c r="F176" i="9"/>
  <c r="F179" i="9"/>
  <c r="F180" i="9"/>
  <c r="F183" i="9"/>
  <c r="F163" i="9"/>
  <c r="F164" i="9"/>
  <c r="E184" i="9"/>
  <c r="D184" i="9"/>
  <c r="C184" i="9"/>
  <c r="F157" i="9"/>
  <c r="H135" i="9"/>
  <c r="C157" i="9"/>
  <c r="D23" i="9"/>
  <c r="E157" i="9"/>
  <c r="D157" i="9"/>
  <c r="E30" i="9"/>
  <c r="C30" i="9"/>
  <c r="D30" i="9"/>
  <c r="E23" i="9"/>
  <c r="C8" i="9"/>
  <c r="C23" i="9"/>
  <c r="E8" i="9"/>
  <c r="D8" i="9"/>
  <c r="G30" i="9" l="1"/>
  <c r="G23" i="9"/>
  <c r="G8" i="9"/>
  <c r="F54" i="9"/>
  <c r="F39" i="9"/>
  <c r="F88" i="9"/>
  <c r="F104" i="9"/>
  <c r="F184" i="9"/>
  <c r="H157" i="9"/>
</calcChain>
</file>

<file path=xl/sharedStrings.xml><?xml version="1.0" encoding="utf-8"?>
<sst xmlns="http://schemas.openxmlformats.org/spreadsheetml/2006/main" count="12139" uniqueCount="3419">
  <si>
    <t>رقم العدد</t>
  </si>
  <si>
    <t>المصدر</t>
  </si>
  <si>
    <t>تاريخ النشر</t>
  </si>
  <si>
    <t>عدد الصفحات</t>
  </si>
  <si>
    <t>إسم الكاتب</t>
  </si>
  <si>
    <t>رقم الصفحة</t>
  </si>
  <si>
    <t>الترجمة عن لغة أخرى</t>
  </si>
  <si>
    <t>عنوان المقال كاملا حسب المصدر</t>
  </si>
  <si>
    <t>الترقيم الدولي MetaISBN</t>
  </si>
  <si>
    <t>رقم الإيداع MetaRecieptNo</t>
  </si>
  <si>
    <t>رقم الطبعة MetaVersion</t>
  </si>
  <si>
    <t>ID</t>
  </si>
  <si>
    <t>التوفر ورقيا</t>
  </si>
  <si>
    <t>الإصدار / السلسلة</t>
  </si>
  <si>
    <t>حجم القطع</t>
  </si>
  <si>
    <t>مكان النشر</t>
  </si>
  <si>
    <t>الأماكن المذكورة ضمنيا</t>
  </si>
  <si>
    <t>الناشر MetaPublisher</t>
  </si>
  <si>
    <t>تاريخ النشر MetaPublishingDate</t>
  </si>
  <si>
    <t>عدد الصفحات MetaPageNo</t>
  </si>
  <si>
    <t>المؤلف أو المحرر MetaAuther</t>
  </si>
  <si>
    <t>نوع الإصدار</t>
  </si>
  <si>
    <t>المترجم</t>
  </si>
  <si>
    <t>اللغة</t>
  </si>
  <si>
    <t>عنوان البيان ( أو التقرير ) حسب المصدر</t>
  </si>
  <si>
    <t>التاريخ</t>
  </si>
  <si>
    <t xml:space="preserve">الجهة المسئولة </t>
  </si>
  <si>
    <t>نوع المصدر</t>
  </si>
  <si>
    <t>تصنيف المادة MetaCategory</t>
  </si>
  <si>
    <t>تصنيف المادة</t>
  </si>
  <si>
    <t>العنوان كاملا Title Original</t>
  </si>
  <si>
    <t>ثورة 1919 ( تاريخ مصر القومي من سنة 1914 إلى سنة 1921 )</t>
  </si>
  <si>
    <t>عبد الرحمن الرافعي</t>
  </si>
  <si>
    <t>لغة عربية</t>
  </si>
  <si>
    <t>......</t>
  </si>
  <si>
    <t>دار المعارف</t>
  </si>
  <si>
    <t>كتاب</t>
  </si>
  <si>
    <t>مصر</t>
  </si>
  <si>
    <t>تاريخ</t>
  </si>
  <si>
    <t>مرحلة ثانية</t>
  </si>
  <si>
    <t>977-02-20-95-7</t>
  </si>
  <si>
    <t>1987/4694</t>
  </si>
  <si>
    <t>كبير</t>
  </si>
  <si>
    <t>دار المعارف بمصر</t>
  </si>
  <si>
    <t>تأملات في ثورات مصر ( ثورة 1919 ) الجزء الثالث</t>
  </si>
  <si>
    <t>محمد عبد الفتاح أبو الفضل</t>
  </si>
  <si>
    <t>الهيئة المصرية العامة للكتاب</t>
  </si>
  <si>
    <t>977-01-4772-9</t>
  </si>
  <si>
    <t>1996/5301</t>
  </si>
  <si>
    <t>السياسة الحزبية في مصر : الوفد وخصومه 1919 - 1939</t>
  </si>
  <si>
    <t>ماريوس كامل ديب</t>
  </si>
  <si>
    <t>الإنجليزية</t>
  </si>
  <si>
    <t>ألبرت حوراني</t>
  </si>
  <si>
    <t>مؤسسة الأبحاث العربية ودار البيادر للنشر والتوزيع</t>
  </si>
  <si>
    <t>مصر - لبنان</t>
  </si>
  <si>
    <t>party politics in egypt : the wafd and its rivals, 1919 - 1939</t>
  </si>
  <si>
    <t>marius deeb</t>
  </si>
  <si>
    <t>E</t>
  </si>
  <si>
    <t>ithaca press</t>
  </si>
  <si>
    <t>الحركة النسائية في مصر ما بين الثورتين 1919 - 1952</t>
  </si>
  <si>
    <t>امال كامل بيومى السبكى</t>
  </si>
  <si>
    <t>977-01-0855-3</t>
  </si>
  <si>
    <t>1986/1611</t>
  </si>
  <si>
    <t>أوبريت العشرة الطيبة</t>
  </si>
  <si>
    <t>محمد تيمور</t>
  </si>
  <si>
    <t>تقديم رتيبة الحفنى</t>
  </si>
  <si>
    <t>دار ألف مركز التأليف والترجمة</t>
  </si>
  <si>
    <t>الأعمال الكاملة</t>
  </si>
  <si>
    <t>مسرح</t>
  </si>
  <si>
    <t>1990/2875</t>
  </si>
  <si>
    <t>ما تراه العيون</t>
  </si>
  <si>
    <t>تقديم ثروت أباظة</t>
  </si>
  <si>
    <t>قصة ورواية</t>
  </si>
  <si>
    <t>مرحلة أولى</t>
  </si>
  <si>
    <t>1990/2876</t>
  </si>
  <si>
    <t>الأدب القصصي والمسرحي في مصر من أعقاب ثورة 1919 إلى قيام الحرب الكبرى الثانية</t>
  </si>
  <si>
    <t>احمد هيكل</t>
  </si>
  <si>
    <t>أدب</t>
  </si>
  <si>
    <t>977-247-524-3</t>
  </si>
  <si>
    <t>1987/5119</t>
  </si>
  <si>
    <t>تطور الأدب الحديث فى مصر من أوائل القرن التاسع عشر إلى قيام الحرب الكبرى الثانية</t>
  </si>
  <si>
    <t>يشمل 3 مراحل</t>
  </si>
  <si>
    <t>977-247-530-8</t>
  </si>
  <si>
    <t>1978/5273</t>
  </si>
  <si>
    <t>قنطرة الذي كفر</t>
  </si>
  <si>
    <t>مصطفى مشرفة</t>
  </si>
  <si>
    <t>تقديم يوسف إدريس / شكرى عياد / محمد عودة / فريدة النقاش / محمد روميش / ابراهيم أصلان / عبد الله خيرت</t>
  </si>
  <si>
    <t>كتاب أدب ونقد</t>
  </si>
  <si>
    <t>مجلة أدب ونقد / جريدة الأهالي</t>
  </si>
  <si>
    <t>977-00-2238-1</t>
  </si>
  <si>
    <t>1991/8209</t>
  </si>
  <si>
    <t>متوسط</t>
  </si>
  <si>
    <t>سعد زغلول</t>
  </si>
  <si>
    <t>محمد ابراهيم الجزيرى</t>
  </si>
  <si>
    <t>دار أخبار اليوم</t>
  </si>
  <si>
    <t>كتاب اليوم</t>
  </si>
  <si>
    <t>ثورة 1919 كما عشتها وعرفتها</t>
  </si>
  <si>
    <t>محمد كامل سليم</t>
  </si>
  <si>
    <t>أزمة الوفد الكبرى ( سعد وعدلى )</t>
  </si>
  <si>
    <t>977-7041-16</t>
  </si>
  <si>
    <t>76/2269</t>
  </si>
  <si>
    <t>صراع سعد فى أوروبا</t>
  </si>
  <si>
    <t>اسماعيل زين الدين</t>
  </si>
  <si>
    <t>الهيئة العامة لقصور الثقافة</t>
  </si>
  <si>
    <t>سلسلة حكايات مصر</t>
  </si>
  <si>
    <t>مرحلة ثالثة</t>
  </si>
  <si>
    <t>978-977-718-753-4</t>
  </si>
  <si>
    <t>2014/14140</t>
  </si>
  <si>
    <t xml:space="preserve">دراسات فى وثائق ثورة 1919 </t>
  </si>
  <si>
    <t>محمد أنيس</t>
  </si>
  <si>
    <t>عبد العظيم رمضان</t>
  </si>
  <si>
    <t>تقديم عبد العظيم رمضان</t>
  </si>
  <si>
    <t>تاريخ المصريين</t>
  </si>
  <si>
    <t>977-01-1887-7</t>
  </si>
  <si>
    <t>1988/5584</t>
  </si>
  <si>
    <t>من واحد لعشرة</t>
  </si>
  <si>
    <t>مصطفى أمين</t>
  </si>
  <si>
    <t>1990/4914</t>
  </si>
  <si>
    <t>ثورة 1919 فى ضوء مذكرات سعد زغلول</t>
  </si>
  <si>
    <t>977-01-7912-4</t>
  </si>
  <si>
    <t>2002/11755</t>
  </si>
  <si>
    <t>حوادث 1921 صفحة مجهولة من ثورة 1919</t>
  </si>
  <si>
    <t>حمادة محمود أحمد اسماعيل</t>
  </si>
  <si>
    <t>977-01-4021-x</t>
  </si>
  <si>
    <t>1994/7025</t>
  </si>
  <si>
    <t>بطل التاريخ</t>
  </si>
  <si>
    <t>ابن الشرق</t>
  </si>
  <si>
    <t>مكتبة الأنجلو المصرية</t>
  </si>
  <si>
    <t>مصطفى أمين يتذكر</t>
  </si>
  <si>
    <t>إعداد جمال الغيطاني</t>
  </si>
  <si>
    <t>مكتبة مدبولى</t>
  </si>
  <si>
    <t>مرحلة ثانية - مرحلة ثالثة</t>
  </si>
  <si>
    <t>83/1791</t>
  </si>
  <si>
    <t>المرأة كفاحها وعملها</t>
  </si>
  <si>
    <t>احمد طه احمد</t>
  </si>
  <si>
    <t>دار الجماهير</t>
  </si>
  <si>
    <t>محمد فريد الفدائى الأول</t>
  </si>
  <si>
    <t>محمد على الغريب</t>
  </si>
  <si>
    <t>منشورات المكتبة العلمية</t>
  </si>
  <si>
    <t>اعلام الحرية</t>
  </si>
  <si>
    <t>مرحلة أولى - مرحلة ثانية</t>
  </si>
  <si>
    <t>مصر من تاني</t>
  </si>
  <si>
    <t>محمود السعدنى</t>
  </si>
  <si>
    <t>مكتبة الأسرة</t>
  </si>
  <si>
    <t>977-01-5473-3</t>
  </si>
  <si>
    <t>1997/11570</t>
  </si>
  <si>
    <t>دراسات فى تاريخ مصر الاجتماعى</t>
  </si>
  <si>
    <t>احمد رشدى صالح</t>
  </si>
  <si>
    <t>977-01-5631-0</t>
  </si>
  <si>
    <t>1998/4521</t>
  </si>
  <si>
    <t>مذكرات منسية</t>
  </si>
  <si>
    <t>حافظ محمود</t>
  </si>
  <si>
    <t>مؤسسة روز اليوسف</t>
  </si>
  <si>
    <t>الكتاب الذهبى</t>
  </si>
  <si>
    <t>ذكريات فاطمة اليوسف</t>
  </si>
  <si>
    <t>فاطمة اليوسف</t>
  </si>
  <si>
    <t>977-321-002-2</t>
  </si>
  <si>
    <t>76/1844</t>
  </si>
  <si>
    <t>أثر التطور الاجتماعى فى الرواية المصرية 1912 - 1953</t>
  </si>
  <si>
    <t>محمود الشريف</t>
  </si>
  <si>
    <t>أبوللو للنشر والتوزيع</t>
  </si>
  <si>
    <t>977-1560-06-9</t>
  </si>
  <si>
    <t>87/5682</t>
  </si>
  <si>
    <t>الكفاح السرى ضد الانجليز</t>
  </si>
  <si>
    <t>وسيم خالد</t>
  </si>
  <si>
    <t>انور السادات</t>
  </si>
  <si>
    <t>دار ومطابع الشعب</t>
  </si>
  <si>
    <t>من عرابى إلى عبد الناصر ( قراءة جديدة للتاريخ )</t>
  </si>
  <si>
    <t>صلاح منتصر</t>
  </si>
  <si>
    <t>دار الشروق</t>
  </si>
  <si>
    <t>977-01-9161-2</t>
  </si>
  <si>
    <t>2004/13519</t>
  </si>
  <si>
    <t>الليبرالية المصرية</t>
  </si>
  <si>
    <t>رفعت السعيد</t>
  </si>
  <si>
    <t>فكر</t>
  </si>
  <si>
    <t>977-419-389-5</t>
  </si>
  <si>
    <t>2007/16934</t>
  </si>
  <si>
    <t>المقاومة الشعبية فى الشرق</t>
  </si>
  <si>
    <t>محمد أنيس ( وآخرون )</t>
  </si>
  <si>
    <t>اخترنا لك</t>
  </si>
  <si>
    <t>أسرار السياسة المصرية فى ربع قرن</t>
  </si>
  <si>
    <t>عبد المغنى سعيد</t>
  </si>
  <si>
    <t>دار الحرية للصحافة والطباعة والنشر</t>
  </si>
  <si>
    <t>كتاب الحرية</t>
  </si>
  <si>
    <t>85/5316</t>
  </si>
  <si>
    <t>دار المندوب السامى فى مصر 1914 - 1924 ( الجزء الأول )</t>
  </si>
  <si>
    <t>ماجدة محمد حمود</t>
  </si>
  <si>
    <t>977-01-6015-6</t>
  </si>
  <si>
    <t>1998/16694</t>
  </si>
  <si>
    <t>دار المندوب السامى فى مصر 1914 - 1924 ( الجزء الثانى )</t>
  </si>
  <si>
    <t>الأجزاء</t>
  </si>
  <si>
    <t>سياسة الاحتلال تجاه الحركة الوطنية 1906 - 1914</t>
  </si>
  <si>
    <t>مصطفى النحاس جبر يوسف</t>
  </si>
  <si>
    <t>مركز تاريخ ووثائق مصر المعاصر</t>
  </si>
  <si>
    <t>1975/5204</t>
  </si>
  <si>
    <t>المعارك فى الصحافة والسياسة والفكر بين 1919 - 1952</t>
  </si>
  <si>
    <t>ذاكرة الكتابة</t>
  </si>
  <si>
    <t>الحزب الوطنى المصرى ( مصطفى كامل - محمد فريد )</t>
  </si>
  <si>
    <t>ارثر ادوارد جولد شميت ( الابن )</t>
  </si>
  <si>
    <t xml:space="preserve">لغة النص </t>
  </si>
  <si>
    <t>فؤاد دوارة</t>
  </si>
  <si>
    <t>تقديم وتعليق : فتحى رضوان</t>
  </si>
  <si>
    <t>977-01-160-5</t>
  </si>
  <si>
    <t>1983/2066</t>
  </si>
  <si>
    <t>مصر قبل عبد الناصر</t>
  </si>
  <si>
    <t>977-01-4340-5</t>
  </si>
  <si>
    <t>1995/3738</t>
  </si>
  <si>
    <t>سعد زغلول مفاوضا ( دراسة فى المفاوضات المصرية البريطانية 1920 - 1924 )</t>
  </si>
  <si>
    <t>طارق البشرى</t>
  </si>
  <si>
    <t>دار الهلال</t>
  </si>
  <si>
    <t>كتاب الهلال</t>
  </si>
  <si>
    <t>977-07-0610-8</t>
  </si>
  <si>
    <t>1998/10738</t>
  </si>
  <si>
    <t>صغير</t>
  </si>
  <si>
    <t>سعد زغلول فى الأدب المصرى</t>
  </si>
  <si>
    <t>مصطفى بيومى</t>
  </si>
  <si>
    <t>9-77-07-1088-1</t>
  </si>
  <si>
    <t>2004/13607</t>
  </si>
  <si>
    <t>منيرة ثابت</t>
  </si>
  <si>
    <t>978-977-207-244-8</t>
  </si>
  <si>
    <t>2012/8608</t>
  </si>
  <si>
    <t>سعد زغلول وثورة 1919</t>
  </si>
  <si>
    <t>عبد الخالق لاشين</t>
  </si>
  <si>
    <t>تقديم احمد عبد الرحيم مصطفى</t>
  </si>
  <si>
    <t>2018/26079</t>
  </si>
  <si>
    <t>عبد العزيز رفاعى</t>
  </si>
  <si>
    <t>2019/1776</t>
  </si>
  <si>
    <t xml:space="preserve">بريطانيا وثورة 1919 المصرية </t>
  </si>
  <si>
    <t>مكى الطيب شبيكة</t>
  </si>
  <si>
    <t>2018/23287</t>
  </si>
  <si>
    <t>الأحزاب السياسية فى مصر 1907 - 1984</t>
  </si>
  <si>
    <t>يونان لبيب رزق</t>
  </si>
  <si>
    <t>ثلثا قرن من الزمان ( مذكرات محمد عبد الله عنان )</t>
  </si>
  <si>
    <t>محمد عبد الله عنان</t>
  </si>
  <si>
    <t>977-118-336-2</t>
  </si>
  <si>
    <t>87/8938</t>
  </si>
  <si>
    <t>أسرار الماضى من 1907 إلى 1952 فى السياسة والوطنية</t>
  </si>
  <si>
    <t>كتاب روز اليوسف</t>
  </si>
  <si>
    <t>1973/3780</t>
  </si>
  <si>
    <t>دور الأزهر فى السياسة المصرية</t>
  </si>
  <si>
    <t>سعيد اسماعيل على</t>
  </si>
  <si>
    <t>الطلبة والسياسة فى مصر</t>
  </si>
  <si>
    <t>احمد عبد الله</t>
  </si>
  <si>
    <t>اكرام يوسف</t>
  </si>
  <si>
    <t>سينا للنشر</t>
  </si>
  <si>
    <t>1991/1518</t>
  </si>
  <si>
    <t>المرأة والسلطة فى مصر ( بحث فى الواقع السياسى والأدبى )</t>
  </si>
  <si>
    <t>عفاف عبد المعطى</t>
  </si>
  <si>
    <t>977-07-1290-6</t>
  </si>
  <si>
    <t>2008/5211</t>
  </si>
  <si>
    <t>الفكر الديمقراطي والحياة النيابية فى مصر 1789 - 1952</t>
  </si>
  <si>
    <t>صلاح زكى</t>
  </si>
  <si>
    <t>تقديم : عبد المنعم شميس</t>
  </si>
  <si>
    <t>مركز النيل للإعلام</t>
  </si>
  <si>
    <t>كتب سياسية</t>
  </si>
  <si>
    <t>مرحلة أولى - مرحلة ثالثة</t>
  </si>
  <si>
    <t>977-7059-68-x</t>
  </si>
  <si>
    <t>79/5026</t>
  </si>
  <si>
    <t>عصام الدين جلال</t>
  </si>
  <si>
    <t>فى دروب الوطنية 1921 - 1950</t>
  </si>
  <si>
    <t>توفيق دياب ( ملحمة الصحافة الحزبية )</t>
  </si>
  <si>
    <t>محمود فوزى</t>
  </si>
  <si>
    <t>977-01-1579-7</t>
  </si>
  <si>
    <t>1987/7861</t>
  </si>
  <si>
    <t>الدراسات التاريخية المصرية المعاصرة ع ن فترة 1936 - 1952 ( بحث فى الطابع العلمى والسياسى للمنهج )</t>
  </si>
  <si>
    <t>رول ماير</t>
  </si>
  <si>
    <t>احمد صادق سعد</t>
  </si>
  <si>
    <t>دار شهدى للنشر</t>
  </si>
  <si>
    <t>رؤية جديدة لمصر 1919 - 1952</t>
  </si>
  <si>
    <t>ارثر جولد شميدت، ايمى ج . جونسن، باراك أ. سالمونى</t>
  </si>
  <si>
    <t>عايدة الباجورى</t>
  </si>
  <si>
    <t>المركز القومى للترجمة</t>
  </si>
  <si>
    <t>المشروع القومى للترجمة</t>
  </si>
  <si>
    <t>978-977-704-757-9</t>
  </si>
  <si>
    <t>2012/16365</t>
  </si>
  <si>
    <t>الطبقة العليا بين ثورتين ( 1919 - 1952 )</t>
  </si>
  <si>
    <t>ماجدة بركة</t>
  </si>
  <si>
    <t>تقديم طارق البشرى</t>
  </si>
  <si>
    <t>محمود ماجد</t>
  </si>
  <si>
    <t>978-977-479-285-6</t>
  </si>
  <si>
    <t>2009/10627</t>
  </si>
  <si>
    <t>ذكريات اجتماعية وسياسية، محمد علي علوبة</t>
  </si>
  <si>
    <t>محمد على علوبة</t>
  </si>
  <si>
    <t>تحقيق : أحمد نجيب أحمد حمدي، جمال الدين أمين مهنا، ناهد مصطفى مرزوق، وإشراف وتقديم : عاصم الدسوقى</t>
  </si>
  <si>
    <t>977-01-1660-2</t>
  </si>
  <si>
    <t>88/1556</t>
  </si>
  <si>
    <t>مذكرات ابراهيم الهلباوي ( تاريخ حياة ابراهيم الهلباوى بك 1858 - 1940 )</t>
  </si>
  <si>
    <t>ابراهيم الهلباوى</t>
  </si>
  <si>
    <t>مركز وثائق وتاريخ مصر المعاصر</t>
  </si>
  <si>
    <t>977-01-4529-7</t>
  </si>
  <si>
    <t>1995/8492</t>
  </si>
  <si>
    <t>تحقيق : عصام ضياء الدين، وتقديم : عبد العظيم رمضان، وتصدير : عبد الحليم الجندى المحامى</t>
  </si>
  <si>
    <t>كبار الملاك والفلاحين في مصر، ١٨٣٧-١٩٥٢</t>
  </si>
  <si>
    <t>رؤوف عباس، عاصم الدسوقى</t>
  </si>
  <si>
    <t>دار قباء</t>
  </si>
  <si>
    <t>المعماريين المصريين الرواد خلال الفترة الليبرالية بين ثورتي 1919و1952</t>
  </si>
  <si>
    <t>شيماء سمير عاشور</t>
  </si>
  <si>
    <t>صفحات من تاريخ مصر</t>
  </si>
  <si>
    <t>977-208-852-5</t>
  </si>
  <si>
    <t>2010/17652</t>
  </si>
  <si>
    <t>أمراء الأسرة المالكة ودورهم فى الحياة المصرية 1882 - 1928</t>
  </si>
  <si>
    <t>امل محمد فهمى</t>
  </si>
  <si>
    <t>987-977-91-0866-7</t>
  </si>
  <si>
    <t>2016/14782</t>
  </si>
  <si>
    <t>الوفد والوحدة الوطنية في ثورة 1919</t>
  </si>
  <si>
    <t>رمزى ميخائيل</t>
  </si>
  <si>
    <t>دار العرب للبستانى</t>
  </si>
  <si>
    <t>977-5383-12-9</t>
  </si>
  <si>
    <t>95-2352</t>
  </si>
  <si>
    <t>حكاية ثورة 19</t>
  </si>
  <si>
    <t>عماد ابو غازى</t>
  </si>
  <si>
    <t>سلسلة حكاية مصر</t>
  </si>
  <si>
    <t>978-977-479-657-4</t>
  </si>
  <si>
    <t>2009/21151</t>
  </si>
  <si>
    <t>أزمة الحكم في مصر 1919-1952</t>
  </si>
  <si>
    <t>عصام محمد سليمان</t>
  </si>
  <si>
    <t>مصر والحياة الحزبية والنيابية قبل 1952 ( دراسة تاريخية وثائقية )</t>
  </si>
  <si>
    <t>محمود متولى</t>
  </si>
  <si>
    <t>دار الثقافة للطباعة والنشر بالقاهرة</t>
  </si>
  <si>
    <t>سلسلة محكمة التاريخ</t>
  </si>
  <si>
    <t>977-7222-27-5</t>
  </si>
  <si>
    <t>1980/4359</t>
  </si>
  <si>
    <t>مذكراتى</t>
  </si>
  <si>
    <t>اسماعيل صدقى</t>
  </si>
  <si>
    <t>تحقيق : سامى أبو النور</t>
  </si>
  <si>
    <t>صبرى أبو المجد</t>
  </si>
  <si>
    <t>977-01-2063</t>
  </si>
  <si>
    <t>1989/2168</t>
  </si>
  <si>
    <t>المسيحيون والقومية المصرية في العصر الحديث</t>
  </si>
  <si>
    <t>زاهر رياض</t>
  </si>
  <si>
    <t xml:space="preserve">دار الثقافة </t>
  </si>
  <si>
    <t>7071-86-2</t>
  </si>
  <si>
    <t>79-3222</t>
  </si>
  <si>
    <t>حكاية كوبري عباس</t>
  </si>
  <si>
    <t>سيد محمود حسن</t>
  </si>
  <si>
    <t>978-977-704-176-8</t>
  </si>
  <si>
    <t>2010/14420</t>
  </si>
  <si>
    <t>الوفد ودوره التاريخى في الحركة الوطنية والعمالية والاجتماعية</t>
  </si>
  <si>
    <t>محمد فهيم أمين</t>
  </si>
  <si>
    <t>تقديم : ابراهيم فرج</t>
  </si>
  <si>
    <t>دار الفكر العربى</t>
  </si>
  <si>
    <t>محمد محمد حسين</t>
  </si>
  <si>
    <t xml:space="preserve">الاتجاهات الوطنية في الأدب المعاصر من قيام الحرب العالمية الأولى الى قيام الجامعة العربية ( الجزء الثانى ) </t>
  </si>
  <si>
    <t>لبنان</t>
  </si>
  <si>
    <t>مؤسسة الرسالة - بيروت</t>
  </si>
  <si>
    <t>أثر الإحتلال البريطاني في التعليم القومي في مصر، 1882-1922</t>
  </si>
  <si>
    <t>جرجس سلامه</t>
  </si>
  <si>
    <t>تقديم : السيد محمد يوسف ( وزير التربية والتعليم )</t>
  </si>
  <si>
    <t>شعراء الوطنية في مصر ( تراجمهم وشعرهم الوطنى والمناسبات التى نظموها فيها قصائدهم )</t>
  </si>
  <si>
    <t>1992/9042</t>
  </si>
  <si>
    <t>977/02/3873-4</t>
  </si>
  <si>
    <t>مكتبة النهضة المصرية</t>
  </si>
  <si>
    <t>فى أعقاب الثورة المصرية. ويشتمل على تاريخ مصر القومى من أبريل سنة 1921 إلى وفاة المغفور له سعد زغلول 23 أغسطس سنة 1927 ( الجزء الأول )</t>
  </si>
  <si>
    <t>فى أعقاب الثورة المصرية. ويشتمل على تاريخ مصر القومى من ارتقاء جلالة الملك فاروق عرش مصر فى 6 مايو سنة 1936 إلى سنة 1951 ( الجزء الثالث )</t>
  </si>
  <si>
    <t>مذكراتى 1889 - 1951</t>
  </si>
  <si>
    <t>توفيق الحكيم</t>
  </si>
  <si>
    <t>مكتبة الآداب بالجماميز</t>
  </si>
  <si>
    <t>عودة الروح ( الجزء الأول )</t>
  </si>
  <si>
    <t>تربية سلامة موسى</t>
  </si>
  <si>
    <t>سلامه موسى</t>
  </si>
  <si>
    <t>دار الكاتب المصرى</t>
  </si>
  <si>
    <t>علي ماهر باشا ( ونهاية الليبرالية فى مصر )</t>
  </si>
  <si>
    <t>محمد الجوادي</t>
  </si>
  <si>
    <t>978-977-09-2613-9</t>
  </si>
  <si>
    <t>2009/3707</t>
  </si>
  <si>
    <t>محمد محمود باشا وبناء دولة الأقلية</t>
  </si>
  <si>
    <t>مكتبة الشروق الدولية</t>
  </si>
  <si>
    <t>978-977-701-125-9</t>
  </si>
  <si>
    <t>الكتاب الأسود للاستعمار البريطاني في مصر</t>
  </si>
  <si>
    <t>شحاته عيسى ابراهيم</t>
  </si>
  <si>
    <t>987-977-92-0261-7</t>
  </si>
  <si>
    <t>2015/9230</t>
  </si>
  <si>
    <t xml:space="preserve">التاريخ الذي أحمله على ظهري .. دراسة حالة </t>
  </si>
  <si>
    <t>سيد عويس</t>
  </si>
  <si>
    <t>أمين الرافعى رائد صحافة الرأى فى مصر</t>
  </si>
  <si>
    <t>تقديم : أحمد هيكل</t>
  </si>
  <si>
    <t>أعلام الصحافة العربية</t>
  </si>
  <si>
    <t>977-01-1223-2</t>
  </si>
  <si>
    <t>1986/7678</t>
  </si>
  <si>
    <t>تمثيل المرحلة</t>
  </si>
  <si>
    <t>مجتمع القاهرة السري 1900 - 1951</t>
  </si>
  <si>
    <t>عبد الوهاب بكر</t>
  </si>
  <si>
    <t>العربى للنشر والتوزيع</t>
  </si>
  <si>
    <t>977-319-032-3</t>
  </si>
  <si>
    <t>2000-17</t>
  </si>
  <si>
    <t>اسرار السياسة ( صحائف سوداء في تاريخ الانجليز في بلادنا من عهد عرابي باشا الي وقتنا هذا )</t>
  </si>
  <si>
    <t>فكرى أباظة</t>
  </si>
  <si>
    <t>تصدير : أحمد وفيق</t>
  </si>
  <si>
    <t>الضاحك الباكى</t>
  </si>
  <si>
    <t>مطبعة الهلال</t>
  </si>
  <si>
    <t>عبد الرحمن فهمى</t>
  </si>
  <si>
    <t>1998/2144</t>
  </si>
  <si>
    <t>977-01-1694-7</t>
  </si>
  <si>
    <t>مذكرات عبد الرحمن فهمي يوميات مصر السياسية، إرهاصات الثورة 13 نوفمبر 1918 - 7 يونية 1919 ( الجزء الأول )</t>
  </si>
  <si>
    <t>1993/7182</t>
  </si>
  <si>
    <t>977-01-3115-6</t>
  </si>
  <si>
    <t>الكتاب الممنوع أسرار ثورة 1919 ( الجزء الأول )</t>
  </si>
  <si>
    <t>الكتاب الممنوع أسرار ثورة 1919 ( الجزء الثانى )</t>
  </si>
  <si>
    <t>1990/8856</t>
  </si>
  <si>
    <t>977-08-0081-3</t>
  </si>
  <si>
    <t>977-08-0082-1</t>
  </si>
  <si>
    <t>1990/8857</t>
  </si>
  <si>
    <t>ذكريات سعد عبد العزيز ماهر ورفاقه في ثورة سنة 1919 تصرفات حكومية</t>
  </si>
  <si>
    <t>يوسف نحاس</t>
  </si>
  <si>
    <t>دار النيل للطباعة والنشر</t>
  </si>
  <si>
    <t>سعد زغلول الزعامة والزعيم</t>
  </si>
  <si>
    <t>حسين فوزى النجار</t>
  </si>
  <si>
    <t>تقديم : محمد فؤاد سراج الدين</t>
  </si>
  <si>
    <t>1986/7898</t>
  </si>
  <si>
    <t>977-133-052-7</t>
  </si>
  <si>
    <t>بطل النهضة المصرية الكبرى سعد زغلول باشا ( ملحق بكلمات مأثورة لصاحب المعالى سعد باشا )</t>
  </si>
  <si>
    <t>عباس حافظ</t>
  </si>
  <si>
    <t>عبد العال احمد حمدان</t>
  </si>
  <si>
    <t>مرحلة اولى - مرحلة ثانية</t>
  </si>
  <si>
    <t>عبرات الشرق على الزعيم المغفور له سعد زغلول باشا ( تاريخه في أدوار حياته و أقوال الكتاب و الشعراء في تأبينه )</t>
  </si>
  <si>
    <t xml:space="preserve"> محمد إسماعيل البحيري</t>
  </si>
  <si>
    <t>حقوق الطبع و النشر محفوظة للمصنف</t>
  </si>
  <si>
    <t xml:space="preserve">سعد زغلول سيرة وتحية </t>
  </si>
  <si>
    <t>عباس محمود العقاد</t>
  </si>
  <si>
    <t>مطبعة حجازى بالقاهرة</t>
  </si>
  <si>
    <t>ثلاثة من أعلام الحرية</t>
  </si>
  <si>
    <t>قدرى قلعجي</t>
  </si>
  <si>
    <t>دار الكاتب العربى</t>
  </si>
  <si>
    <t xml:space="preserve">سعد زغلول زعيم الثورة </t>
  </si>
  <si>
    <t>977-188-1371-0</t>
  </si>
  <si>
    <t>1988/4839</t>
  </si>
  <si>
    <t>تقديم : حلمى السباعى شاهين</t>
  </si>
  <si>
    <t>مصر المجاهدة فى العصر، التراجع والانتكاس من الاحتلال إلى ثورة 1919 ( الجزء الخامس )</t>
  </si>
  <si>
    <t>977-118-449-0</t>
  </si>
  <si>
    <t>89/7361</t>
  </si>
  <si>
    <t>977-118-450-4</t>
  </si>
  <si>
    <t>89/7362</t>
  </si>
  <si>
    <t>مذكرات سعد زغلول ( الجزء الأول )</t>
  </si>
  <si>
    <t>مذكرات سعد زغلول ( الجزء الثانى )</t>
  </si>
  <si>
    <t>مذكرات سعد زغلول ( الجزء الثالث )</t>
  </si>
  <si>
    <t>مذكرات سعد زغلول ( الجزء الرابع )</t>
  </si>
  <si>
    <t>مذكرات سعد زغلول ( الجزء الخامس )</t>
  </si>
  <si>
    <t>مذكرات سعد زغلول ( الجزء السادس )</t>
  </si>
  <si>
    <t>مذكرات سعد زغلول ( الجزء السابع )</t>
  </si>
  <si>
    <t>مذكرات سعد زغلول ( الجزء الثامن )</t>
  </si>
  <si>
    <t>مذكرات سعد زغلول ( الجزء التاسع )</t>
  </si>
  <si>
    <t>تحقيق : عبد العظيم رمضان</t>
  </si>
  <si>
    <t>977-01-1257-7</t>
  </si>
  <si>
    <t>87/1822</t>
  </si>
  <si>
    <t>977-01-1875-3</t>
  </si>
  <si>
    <t>1988/5354</t>
  </si>
  <si>
    <t>977-01-2342-0</t>
  </si>
  <si>
    <t>1990/1846</t>
  </si>
  <si>
    <t>977-01-3065-6</t>
  </si>
  <si>
    <t>1992/4807</t>
  </si>
  <si>
    <t>977-01-3468-6</t>
  </si>
  <si>
    <t>1993/8093</t>
  </si>
  <si>
    <t>977-01-4704-4</t>
  </si>
  <si>
    <t>1996/2011</t>
  </si>
  <si>
    <t>977-01-5040-1</t>
  </si>
  <si>
    <t>1996/13745</t>
  </si>
  <si>
    <t>977-01-5671-x</t>
  </si>
  <si>
    <t>1998/5914</t>
  </si>
  <si>
    <t>تطور الحركة الوطنية فى مصر من سنة 1918 إلى سنة 1936 ( الجزء الأول )</t>
  </si>
  <si>
    <t>دراسات فى القومية العربية</t>
  </si>
  <si>
    <t>الوطن العربى</t>
  </si>
  <si>
    <t>الوطن العربى بلبنان</t>
  </si>
  <si>
    <t>977-01-1464-2</t>
  </si>
  <si>
    <t>1987/4930</t>
  </si>
  <si>
    <t>سنوات ما قبل الثورة 1930 - 1952 ( الجزء الأول )</t>
  </si>
  <si>
    <t>سنوات ما قبل الثورة 1930 - 1952 ( الجزء الثانى )</t>
  </si>
  <si>
    <t>977-01-9584-7</t>
  </si>
  <si>
    <t>2005/10051</t>
  </si>
  <si>
    <t>السراى الحزينة .. قصة واقعية تاريخية عن جيل عظيم</t>
  </si>
  <si>
    <t>صلاح الدين الشريف</t>
  </si>
  <si>
    <t>94/3698</t>
  </si>
  <si>
    <t>حزب الوفد والطبقة العاملة المصرية 1924 - 1952</t>
  </si>
  <si>
    <t>محمد السعيد إدريس</t>
  </si>
  <si>
    <t>التحقيق أو التقديم</t>
  </si>
  <si>
    <t>دار الثقافة الجديدة</t>
  </si>
  <si>
    <t>تقديم : على الدين هلال</t>
  </si>
  <si>
    <t>1990/1904</t>
  </si>
  <si>
    <t>دور القصر فى الحياة السياسية فى مصر 1922 - 1936</t>
  </si>
  <si>
    <t>سامى أبو النور</t>
  </si>
  <si>
    <t>977-01-0533-3</t>
  </si>
  <si>
    <t>1985/1502</t>
  </si>
  <si>
    <t xml:space="preserve">البرجوازية المصرية وأسلوب المفاوضة </t>
  </si>
  <si>
    <t>صلاح عيسى</t>
  </si>
  <si>
    <t>مطبوعات الثقافة الوطنية</t>
  </si>
  <si>
    <t>دفاتر التاريخ العربى</t>
  </si>
  <si>
    <t>عشت حياتى بين هؤلاء</t>
  </si>
  <si>
    <t>محمد أحمد فرغلى ( باشا )</t>
  </si>
  <si>
    <t>مطابع الأهرام التجارية</t>
  </si>
  <si>
    <t>1984/3738</t>
  </si>
  <si>
    <t>سبعة باشاوات وصور أخرى</t>
  </si>
  <si>
    <t>محمد عودة</t>
  </si>
  <si>
    <t>إصدارات خاصة</t>
  </si>
  <si>
    <t>2005/2401</t>
  </si>
  <si>
    <t>الثائر الصامت</t>
  </si>
  <si>
    <t>عبد العزيز على</t>
  </si>
  <si>
    <t>تقديم : عبد الخالق محمد لاشين</t>
  </si>
  <si>
    <t>977-247-527-8</t>
  </si>
  <si>
    <t>1978/5270</t>
  </si>
  <si>
    <t>التاريخ السرى لمصر</t>
  </si>
  <si>
    <t>محسن محمد</t>
  </si>
  <si>
    <t>977-247-812-9</t>
  </si>
  <si>
    <t>1979/4317</t>
  </si>
  <si>
    <t>اليسار المصرى 1925 - 1940</t>
  </si>
  <si>
    <t>دار الطليعة بيروت</t>
  </si>
  <si>
    <t>الصحافة اليسارية فى مصر 1925 - 1948 ( الجزء الأول )</t>
  </si>
  <si>
    <t>مكانة مصر عبر العصور الحديثة</t>
  </si>
  <si>
    <t>977-419-938-3</t>
  </si>
  <si>
    <t>2007/19869</t>
  </si>
  <si>
    <t>التطور السياسى للمجتمع المصرى الحديث</t>
  </si>
  <si>
    <t>محمد أنيس، السيد رجب حراز</t>
  </si>
  <si>
    <t>دار النهضة العربية</t>
  </si>
  <si>
    <t>اغتيال أمين عثمان</t>
  </si>
  <si>
    <t>إشراف : نبيل عبد الحميد سيد أحمد ، يواقيم رزق مرقص</t>
  </si>
  <si>
    <t>تقديم: عبد العظيم رمضان</t>
  </si>
  <si>
    <t>977-01-3052-x</t>
  </si>
  <si>
    <t>1992/4391</t>
  </si>
  <si>
    <t>محمد توفيق نسيم باشا ودوره فى الحياة السياسية</t>
  </si>
  <si>
    <t>عادل ابراهيم الطويل</t>
  </si>
  <si>
    <t>977-01-6540-9</t>
  </si>
  <si>
    <t>99/16308</t>
  </si>
  <si>
    <t>الصحافة المصرية والحركة الوطنية 1882 - 1922</t>
  </si>
  <si>
    <t>صحافة</t>
  </si>
  <si>
    <t>977-01-4632-3</t>
  </si>
  <si>
    <t>1995/10796</t>
  </si>
  <si>
    <t>أمين الرافعى شهيد الوطنية المصرية 1886 - 1927</t>
  </si>
  <si>
    <t>تقديم: حسين مؤنس</t>
  </si>
  <si>
    <t>977-7031-93-9</t>
  </si>
  <si>
    <t>81/3064</t>
  </si>
  <si>
    <t>الوحدة الوطنية بديلا عن الفتنة الطائفية</t>
  </si>
  <si>
    <t>جمال بدوى</t>
  </si>
  <si>
    <t>977-01-7253-7</t>
  </si>
  <si>
    <t>2001/10227</t>
  </si>
  <si>
    <t>النظارات والوزارات المصرية منذ إنشاء أول هيئة نظارة فى 28 أغسطس 1878 حتى قيام الجمهورية فى 18 يونية 1953</t>
  </si>
  <si>
    <t>فؤاد كرم ( جمع وترتيب )</t>
  </si>
  <si>
    <t>977-01-4026-0</t>
  </si>
  <si>
    <t>1994/7087</t>
  </si>
  <si>
    <t>المحاكمة الكبرى فى قضية الاغتيالات السياسية</t>
  </si>
  <si>
    <t>لطفى عثمان</t>
  </si>
  <si>
    <t>978-977-92-0560-1</t>
  </si>
  <si>
    <t>2016/3509</t>
  </si>
  <si>
    <t>سنوات ما قبل الثورة 1930 - 1952 ( الجزء الرابع )</t>
  </si>
  <si>
    <t>977-01-9636-3</t>
  </si>
  <si>
    <t>2005/10303</t>
  </si>
  <si>
    <t>الحركة العمالية فى مصر 1899 - 1952</t>
  </si>
  <si>
    <t>رؤوف عباس</t>
  </si>
  <si>
    <t>تقديم: أحمد عزت عبد الكريم</t>
  </si>
  <si>
    <t>دار الكاتب العربى للطباعة والنشر</t>
  </si>
  <si>
    <t>ثورة 1919</t>
  </si>
  <si>
    <t>تراجم وسير</t>
  </si>
  <si>
    <t>عبد الحى كيره..مثل انسانى فذ للشريد فى كل زمان..ومكان</t>
  </si>
  <si>
    <t>يحيى حقى</t>
  </si>
  <si>
    <t>جريدة القاهرة</t>
  </si>
  <si>
    <t>مدرسة الحقوق - مدرسة المهندس خانة - الأستانة - اسطنبول</t>
  </si>
  <si>
    <t>أدب ونقد</t>
  </si>
  <si>
    <t>محمود أمين العالم</t>
  </si>
  <si>
    <t>استانبول - الجامع الأزهر</t>
  </si>
  <si>
    <t>يحيى حقى - حسين فوزى - توفيق الحكيم - محمد طاهر حقى</t>
  </si>
  <si>
    <t>11نوفمبر</t>
  </si>
  <si>
    <t>جريدة المساء</t>
  </si>
  <si>
    <t>مقال</t>
  </si>
  <si>
    <t>11نوفمبر 1918</t>
  </si>
  <si>
    <t>هذا الجيل</t>
  </si>
  <si>
    <t>دنشواى</t>
  </si>
  <si>
    <t>الخدديوى عباس - غورست المعتمد البريطانى</t>
  </si>
  <si>
    <t>حادثة دنشواى - المطالبة بالدستور</t>
  </si>
  <si>
    <t>أمين الرافعى</t>
  </si>
  <si>
    <t>11نوفمبر 1918 - الحرب العالمية الأولى</t>
  </si>
  <si>
    <t>هذا العام</t>
  </si>
  <si>
    <t>الملك فؤاد - أحمد لطفى السيد - سيد درويش - دنلوب</t>
  </si>
  <si>
    <t>دوران حول ثورة 19</t>
  </si>
  <si>
    <t>مشروع برونيات - مستر بيفن - اسماعيل صدقى - عباس الأول - الخديو اسماعيل - يعقوب صنوع - عباس الثانى</t>
  </si>
  <si>
    <t>المناخ الجديد لثورة 19</t>
  </si>
  <si>
    <t>استانبول - خان سوريا</t>
  </si>
  <si>
    <t xml:space="preserve">محمد فريد - صحيفة المقطم - </t>
  </si>
  <si>
    <t>فكرة !</t>
  </si>
  <si>
    <t>جريدة الأخبار اليومية</t>
  </si>
  <si>
    <t xml:space="preserve">مصطفى ماهر أمين - </t>
  </si>
  <si>
    <t>المدرسة السعيدية</t>
  </si>
  <si>
    <t>حزب الوفد - واصف بطرس غالى - محمد نجيب الغرابلى - أحمد ماهر - على الشمسى - بنك مصر - سلطان باشا الأطرش</t>
  </si>
  <si>
    <t>جريدة الوفد</t>
  </si>
  <si>
    <t>ذكرى سعد زغلول</t>
  </si>
  <si>
    <t>مصطفى النحاس .. سيد الناس</t>
  </si>
  <si>
    <t>ابراهيم فرج</t>
  </si>
  <si>
    <t>سعد زغلول - الخديو توفيق - جمال الدين الأفغانى - الشيخ محمد عبده</t>
  </si>
  <si>
    <t xml:space="preserve">مصطفى النحاس - سعد زغلول - الملك فاروق - الملك فؤاد - فؤاد سرج الدين - حريق القاهرة - الامتيازات الأجنبية </t>
  </si>
  <si>
    <t>سعد زغلول زعامة آمنت بالشعب</t>
  </si>
  <si>
    <t xml:space="preserve">مشروع لجنة ملنر - محمد حسين هيكل باشا - عبد الرحمن رضا باشا - جمال عبد الناصر - يونية 1967 </t>
  </si>
  <si>
    <t>لحظة الاعتداء على حياة سعد</t>
  </si>
  <si>
    <t>ذكرى سعد زغلول، محاولة اغتيال سعد زغلول</t>
  </si>
  <si>
    <t>محطة العاصمة ( محطة مصر )</t>
  </si>
  <si>
    <t>سعد خطيبا ( كان يبدأ خطبته مرهقا متعبا .. ثم لا يلبث أن يصبح كالسيل الهادر )</t>
  </si>
  <si>
    <t>حمد الباسل</t>
  </si>
  <si>
    <t xml:space="preserve">دار حمد الباسل - دار جمعية الاقتصاد المصرى - مدرسة وادى النيل بحى المنيرة - </t>
  </si>
  <si>
    <t>سعد زغلول - عباس محمود العقاد - فتح الله بركات باشا - عاطف بركات باشا - محمد نجيب الغرابلى - قاسم أمين - فتحى زغلول</t>
  </si>
  <si>
    <t>فخرى عبد النور</t>
  </si>
  <si>
    <t xml:space="preserve">قصة شعب مصر </t>
  </si>
  <si>
    <t>23/071992</t>
  </si>
  <si>
    <t xml:space="preserve">فخرى عبد النور - سعد زغلول - عبد العزيز فهمى - أحمد لطفى السيد - عبد الرحمن الرافعى - أمين الرافعى - حافظ عفيفى - مصطفى النحاس - اسماعيل صدقى - محمد محمود - ويصا واصف - جورج خياط - حمد الباسل </t>
  </si>
  <si>
    <t>مصطفى النحاس - محمد محمود - على ماهر - حسن صبرى - حسين سرى - محمود سليمان غنام - أمين عثمان - عبد الواحد الوكيل</t>
  </si>
  <si>
    <t>جريدة أخبار اليوم</t>
  </si>
  <si>
    <t>لماذا ساءت العلاقة بين القصر والوفد ؟ جستابو على الملك !</t>
  </si>
  <si>
    <t>لماذا ساءت العلاقة بين القصر والوفد ؟ أزمة القصاصين</t>
  </si>
  <si>
    <t>طريق الاسماعيلية - القصاصين</t>
  </si>
  <si>
    <t>أزمة القصاصين</t>
  </si>
  <si>
    <t>لماذا ساءت العلاقة بين القصر والوفد ؟ قرار مجلس الوزراء</t>
  </si>
  <si>
    <t>مصطفى النحاس - الملك فاروق</t>
  </si>
  <si>
    <t xml:space="preserve">القصاصين </t>
  </si>
  <si>
    <t>لماذا ساءت العلاقة بين القصر والوفد ؟ مصدر السطات</t>
  </si>
  <si>
    <t xml:space="preserve">الملك فاروق - أحمد حسنين باشا - </t>
  </si>
  <si>
    <t>29يوليو1937 الملك فاروق يقسم اليمين على احترام الدستور أمام شيوخ الأمة ونوابها</t>
  </si>
  <si>
    <t>البرلمان</t>
  </si>
  <si>
    <t>كيف تخلق الشعوب زعماءها ؟ سعد زغلول أيقونة الثورة</t>
  </si>
  <si>
    <t>عماد عبد اللطيف</t>
  </si>
  <si>
    <t xml:space="preserve">المجلة - الإصدار الثاني </t>
  </si>
  <si>
    <t xml:space="preserve">سعد زغلول - الحرب العالمية الأولى - عبد الله النديم - </t>
  </si>
  <si>
    <t>دراسة</t>
  </si>
  <si>
    <t>دور الطلبة المصريين فى الحركة الوطنية 1908 - 1914</t>
  </si>
  <si>
    <t>على بركات</t>
  </si>
  <si>
    <t xml:space="preserve">مجلة كلية الآداب - جامعة المنصورة </t>
  </si>
  <si>
    <t>الفلاحون بين الثورة العرابية وثورة 1919</t>
  </si>
  <si>
    <t>على محمد محمد بركات</t>
  </si>
  <si>
    <t>المجلة التاريخية المصرية</t>
  </si>
  <si>
    <t>عام 1975</t>
  </si>
  <si>
    <t>الثورة العرابية - الحرب العالمية الأولى - ثورة 1919</t>
  </si>
  <si>
    <t xml:space="preserve">المجلة التاريخية المصرية </t>
  </si>
  <si>
    <t>وزارة الخارجية المصرية بين الإلغاء 1914 و الإعادة 1922</t>
  </si>
  <si>
    <t>عام 1976</t>
  </si>
  <si>
    <t>الحرب العالمية الأولى - ثورة 1919 - لجنة ملنر - مفاوضات عدلى كرزون</t>
  </si>
  <si>
    <t xml:space="preserve">سعد زغلول - الوفد المصرى - عدلى يكن - وزارة الخارجية المصرية - االورد هاردنج - أحمد رشدى باشا - السلطان أحمد فؤاد - المستر شيتام - السير ونجت - لجنة ملنر - الماريشال اللنبى - عبد الخالق ثروت - </t>
  </si>
  <si>
    <t>طه حسين والوطنية المصرية</t>
  </si>
  <si>
    <t>غالى شكرى</t>
  </si>
  <si>
    <t xml:space="preserve">محاكمة طه حسين - ثورة 1919 - معاهدة 1936 - </t>
  </si>
  <si>
    <t>طه حسين - سعد زغلول - رفاعة الطهطاوى - أحمد لطفى السيد - عباس محمود العقاد - عبد الخالق ثروت - أحمد امين - محمد حسين هيكل - توفيق الحكيم - محمود طاهر لاشين - ابراهيم عبد القادر المازنى - سلامه موسى - فلسطين - نجيب محفوظ - لويس عوض -حسين فوزى</t>
  </si>
  <si>
    <t xml:space="preserve">حدث خطير اتصال المثقفين بالعمال </t>
  </si>
  <si>
    <t>محمد مندور</t>
  </si>
  <si>
    <t>مجلة البعث</t>
  </si>
  <si>
    <t>الوفد</t>
  </si>
  <si>
    <t>من الذى يحرس الثورة</t>
  </si>
  <si>
    <t>جمال عبد الناصر</t>
  </si>
  <si>
    <t>العربى الناصرى</t>
  </si>
  <si>
    <t>رأى</t>
  </si>
  <si>
    <t>وطنية الأقباط</t>
  </si>
  <si>
    <t>رجاء النقاش</t>
  </si>
  <si>
    <t>الأهرام اليومى</t>
  </si>
  <si>
    <t>يحيا الإنجليز!</t>
  </si>
  <si>
    <t xml:space="preserve">ميدان الأوبرا - ثورة 1919 - </t>
  </si>
  <si>
    <t xml:space="preserve">القمص سرجيوس - سعد زغلول - زكى مبارك - محمد عودة - كين بويد - الأزهر - البابا كيرلس الخامس - عباس حلمى الثانى - الخديو توفيق - </t>
  </si>
  <si>
    <t>القمص سرجيوس</t>
  </si>
  <si>
    <t>محمد عوده</t>
  </si>
  <si>
    <t xml:space="preserve">ثكنات قصر النيل - جمعية التوفيق القبطية - </t>
  </si>
  <si>
    <t>القمص سرجيوس - فتح الله بركات - سعد زغلول - كين بويد - مصطفى النحاس - الأب عيروط - الحكمدار رسل باشا</t>
  </si>
  <si>
    <t>مصر حيرى</t>
  </si>
  <si>
    <t>محمد صبري السربوني</t>
  </si>
  <si>
    <t>لجنة الدستور</t>
  </si>
  <si>
    <t>إلى أى طريق نحن مسوقون ( مهزلة فى مأتم )</t>
  </si>
  <si>
    <t xml:space="preserve"> إمبراطورية زفتى </t>
  </si>
  <si>
    <t>أحمد بهاء الدين</t>
  </si>
  <si>
    <t>جريدة الشعب</t>
  </si>
  <si>
    <t>ثورة 1919 - مشاركة زفتى فى أحداث 1919</t>
  </si>
  <si>
    <t>13نوفمبر وتصحيح التاريخ</t>
  </si>
  <si>
    <t>جريدة الجمهورية</t>
  </si>
  <si>
    <t xml:space="preserve">سعد زغلول - عبد العزيز فهمى - على شعراوى - السير وينجت - حسين رشدي باشا - مبادئ ولسون - </t>
  </si>
  <si>
    <t>عبد العزيز فهمى..</t>
  </si>
  <si>
    <t xml:space="preserve">دستور 1923 - </t>
  </si>
  <si>
    <t>سعد زغلول - عبد العزيز فهمى - الملك فؤاد - عبد الرحمن الرافعى - المندوب السامى البريطانى</t>
  </si>
  <si>
    <t>كفر المصيلحة</t>
  </si>
  <si>
    <t>سعد زغلول - عبد العزيز فهمى - سير ونجت - حزب الأحرار الدستوريين</t>
  </si>
  <si>
    <t>فى 13 نوفمبر أم المصريين قالت لهم</t>
  </si>
  <si>
    <t>صفية زغلول</t>
  </si>
  <si>
    <t>مجلة الاثنين والدنيا</t>
  </si>
  <si>
    <t xml:space="preserve">زهير صبري - مكرم عبيد - الشبان السعديين - </t>
  </si>
  <si>
    <t>بيت الأمة</t>
  </si>
  <si>
    <t xml:space="preserve"> 13نوفمبر عيد الجهاد الوطنى</t>
  </si>
  <si>
    <t>٥بطولات للمرأة المصرية</t>
  </si>
  <si>
    <t>أمينة السعيد</t>
  </si>
  <si>
    <t>مجلة الهلال</t>
  </si>
  <si>
    <t>مبرة محمد على - جمعية الهلال الأحمر</t>
  </si>
  <si>
    <t xml:space="preserve">ثورة 1919 - الاتحاد النسائى العالمى 1923 - حرب فلسطين </t>
  </si>
  <si>
    <t>أبناء سعد على ضريحه في عيد الجهاد</t>
  </si>
  <si>
    <t xml:space="preserve">13نوفمبر عيد الجهاد الوطنى </t>
  </si>
  <si>
    <t>أم المصريين - أحمد ماهر باشا - محمود فهمى النقراشى - محمود غالب باشا - مكرم عبيد باشا - السيدة فاطمة نعمت راشد -</t>
  </si>
  <si>
    <t>أخطاء سنة 1919</t>
  </si>
  <si>
    <t>زهير صبرى</t>
  </si>
  <si>
    <t>ثورة 1919 - تصريح 28 فبراير -</t>
  </si>
  <si>
    <t>سعد زغلول - زهير صبرى</t>
  </si>
  <si>
    <t>الحوادث التي هاجت الطلبة بين عامي1919 و1935</t>
  </si>
  <si>
    <t xml:space="preserve">سعد زغلول - عبد العزيز فهمى - السير ونجت - جريدة الأهالى - </t>
  </si>
  <si>
    <t xml:space="preserve">ثورة 1919 - 9 مارس 1919 - النفى الثانى لسعد زغلول - تصريح 28 فبراير - مقتل السردار - </t>
  </si>
  <si>
    <t>الديمقراطية في مصر</t>
  </si>
  <si>
    <t>محمد حسين هيكل</t>
  </si>
  <si>
    <t>الطلبة هم الذين وحدوا صفوف الزعماء وأعادوا لمصر دستورها</t>
  </si>
  <si>
    <t>مجلة كل شئ والدنيا</t>
  </si>
  <si>
    <t>أسماء الأعلام والكيانات</t>
  </si>
  <si>
    <t>سياسة</t>
  </si>
  <si>
    <t>الفكر القومى المصرى خلال نصف قرن</t>
  </si>
  <si>
    <t>محمد زكي عبد القادر</t>
  </si>
  <si>
    <t xml:space="preserve">الثورة الفرنسية - ثورة 1919 - دستور 1923 - </t>
  </si>
  <si>
    <t xml:space="preserve">مصطفى كامل - محمد فريد - الحزب الوطنى - الحرب العالمية الأولى - حزب الأحرار الدستوريين - عباس محمد العقاد - أحمد لطفى السيد - طه حسين - محمد حسين هيكل - ابراهيم عبد القادر المازنى - الشيخ عبد العزيز البشرى - الشيخ مصطفى عبد الرازق - الشيخ على عبد الرازق - عزيز ميرهم - سلامه موسى - محمود عزمى </t>
  </si>
  <si>
    <t>أم المصريين تضرب أرفع الأمثلة في الجهاد والتضحية</t>
  </si>
  <si>
    <t>مصطفى باشا فهمى - أم المصريين صفية زغلول - سعد زغلول - مصطفى النحاس</t>
  </si>
  <si>
    <t>بلاد مصرية تعلن استقلالها التام عام 1919 - جلالة الامبراطور الشيخ احمد امبراطور المنيا !</t>
  </si>
  <si>
    <t xml:space="preserve">الشيخ احمد حتاته - الفيلد مارشال - حافظ أفندى دنيا - </t>
  </si>
  <si>
    <t>المنيا - زفتى - فارسكور</t>
  </si>
  <si>
    <t>ثورة 1919 - استقلال المنيا - إقامة مملكة زفتى - مقاطعة فارسكور</t>
  </si>
  <si>
    <t>بين المغفور له الملك فؤاد الأول والمرحوم سعد زغلول</t>
  </si>
  <si>
    <t xml:space="preserve">اغتيال سعد زغلول - </t>
  </si>
  <si>
    <t xml:space="preserve">يحيى ابراهيم باشا - الملك فؤاد - سعد زغلول - مستر مكدونالد - </t>
  </si>
  <si>
    <t>فندق الكونتننتال - محطة مصر - قصر عابدين</t>
  </si>
  <si>
    <t>تحرير المرأة بين سعد ومصطفى النحاس</t>
  </si>
  <si>
    <t>الصحفى العجوز</t>
  </si>
  <si>
    <t>صالون الأميرة نازلى فاضل</t>
  </si>
  <si>
    <t>ثورة الحرية فى وجه الاستبداد</t>
  </si>
  <si>
    <t>010/01/1952</t>
  </si>
  <si>
    <t>عباس محمود العقاد - غاندى - مصطفى كمال اتاتورك - سعد زغلول - سوكارنو</t>
  </si>
  <si>
    <t>سعد زغلول فى المنفى</t>
  </si>
  <si>
    <t>مالطه - عدن - جزر سيشل - جبل طارق</t>
  </si>
  <si>
    <t xml:space="preserve">سعد زغلول - محمد محمود باشا - اسماعيل صدقى باشا - حمد الباسل باشا - الجنرال واطسون - مستر لويد جورج - غلادستون - </t>
  </si>
  <si>
    <t>منفى سعد زغلول</t>
  </si>
  <si>
    <t xml:space="preserve">المارشال ويفل - اللورد اللنبى - سعد زغلول - مصطفى فهمى باشا - اللورد كرومر - </t>
  </si>
  <si>
    <t>سعد كما يصوره الماريشال ويفل</t>
  </si>
  <si>
    <t>سعد وعبد العزيز فهمي كيف تعارفا؟</t>
  </si>
  <si>
    <t xml:space="preserve">سعد زغلول - عبد العزيز فهمى - ابراهيم الهلباوى - </t>
  </si>
  <si>
    <t>كفر المصيلحة - درب السادات جهة درب الجماميز</t>
  </si>
  <si>
    <t>كيف بدأت المظاهرات وكيف ختمت بالجبهة الوطنية؟</t>
  </si>
  <si>
    <t>دار العلوم -كلية الطب - كوبرى عباس - مستشفى القصر العينى - منزل صاحب الدولة مصطفى النحاس</t>
  </si>
  <si>
    <t xml:space="preserve">مصطفى النحاس - السير صمويل هور - محمد عبد المجيد مرسى - على طه عفيفيى - محمد عبد الحكم الجراحى - حلمى عيسى باشا - عبد الفتاح يحيى باشا - اسناعيل صدقي - حمد الباسل </t>
  </si>
  <si>
    <t xml:space="preserve">13نوفمبر عيد الجهاد الوطنى - مظاهرات الطلبة </t>
  </si>
  <si>
    <t>لا بد من صنعا وإن طال السفر فى ميدان الجهاد من سنة 1801 إلى سنة 1936</t>
  </si>
  <si>
    <t>محمد على باشا - جمال الدين الأفغاني - الشيخ محمد عبده - سعد زغلول - ابراهيم الهلباوي - عبد الله نديم - أحمد عرابي - مصطفى كامل - غردون باشا - كتشنر - الشيخ عبد العزيز جاويش - أحمد حلمى - االورد اللنبى - الملك فؤاد - لورد كرزون</t>
  </si>
  <si>
    <t>ثورة 1919 - نصرة محمد على - الحركة العرابية - حركة مصطفى كامل - 13نوفمبر 1918 - تصريح 28 فبراير - معاهدة 1936</t>
  </si>
  <si>
    <t>الخطابة والخطباء في مصر</t>
  </si>
  <si>
    <t>محمد توفيق دياب</t>
  </si>
  <si>
    <t>مصطفى كامل - سعد زغلول</t>
  </si>
  <si>
    <t>لجنة لورد ملنر</t>
  </si>
  <si>
    <t>جريدة الأهرام</t>
  </si>
  <si>
    <t>مجلس النواب</t>
  </si>
  <si>
    <t>تقرير</t>
  </si>
  <si>
    <t xml:space="preserve">أسماء الأعلام </t>
  </si>
  <si>
    <t>الكيانات الاعتبارية</t>
  </si>
  <si>
    <t xml:space="preserve">بيت الأمة - دار حزب الأحرار - جريدة الأهرام </t>
  </si>
  <si>
    <t>جريدة الجهاد - أحمد لطفى السيد - طه حسين - مصطفى النحاس - محمد محمود باشا - اسماعيل صدقى- الاتحاد النسائى - عبد الحميد سليمان باشا - جريدة التيمس - حافظ حسن باشا - عبد الحميد سليمان باشا - محمود فهمى القيسى باشا - محمد توفيق رفعت باشا - الشاعر أحمد محرم</t>
  </si>
  <si>
    <t>مختار رائدا</t>
  </si>
  <si>
    <t>مجلة الطليعة</t>
  </si>
  <si>
    <t>داود عزيز</t>
  </si>
  <si>
    <t>الجمعية المصرية بباريس</t>
  </si>
  <si>
    <t>مؤسسة الأهرام</t>
  </si>
  <si>
    <t>باب الحديد - جمعية الطلبة المصريين بباريس - متحف جريفين</t>
  </si>
  <si>
    <t xml:space="preserve">تمثال نهضة مصر -محمود مختار - تمثال سعد زغلول - ويصا واصف - الوفد المصرى - وزارة عبد الفتاح صدقى - </t>
  </si>
  <si>
    <t>الحزب الوطني - الرئيس ويلسن -عبده جوده - خليفة بوبلى - محمد والى - محمد صبرى - محمود مختار - ميشيل توما - انطون فرج - الحزب الاشتراكى الفرنسى - الاومانتيه - مارسيل كاشان - الحزب الاشتراكى الايطالى - جريدة الديلى هيرالد - احمد حافظ عوض - سعد زغلول - الخديو عباس حلمى</t>
  </si>
  <si>
    <t>فؤاد لطيف الحجازى ( صفحة مجهولة من الحركه الوطنية المصرية )</t>
  </si>
  <si>
    <t>الجمعية التاريخية المصرية</t>
  </si>
  <si>
    <t>يواقيم رزق مرقص</t>
  </si>
  <si>
    <t>المدرسة الحربية -</t>
  </si>
  <si>
    <t xml:space="preserve">مصطفى كامل - فؤاد لطيف حجازى - أحمد الصوفانى - حسن عبد الرزاق - صادق رمضان - الشيخ على الليثى -اسماعيل صبرى - محمود سالم - اسماعيل الشيمى - سليم الحجازى - مدرسة الحقوق الفرنسية بباريس - السلطان العثمانى - محمد شكيب باشا - الأمير حليم - الخديو عباس - الملك فؤاد - الملك فيصل ملك العراق - عدلى يكن - </t>
  </si>
  <si>
    <t>الحركة الوطنية بمصر - الإحتلال البريطنى لمصر</t>
  </si>
  <si>
    <t>نجيب محفوظ..يحكى عن سعد باشا</t>
  </si>
  <si>
    <t>جمال الغيطانى</t>
  </si>
  <si>
    <t>ذكرى رحيل سعد زغلول - ثورة 1919 - مظاهرات النساء بالجمالية - مظاهرات بنات مدرسة السنية</t>
  </si>
  <si>
    <t>فؤاد الدهان - الأنبا غوريغوريوس - سعد زغلول</t>
  </si>
  <si>
    <t>نجيب محفوظ</t>
  </si>
  <si>
    <t>ثورة 1919 - الثورة الشيوعية فى روسيا 1917 - معاهدة 1936 -</t>
  </si>
  <si>
    <t xml:space="preserve">سعد زغلول - حزب الوفد - على ماهر - جمال عبد الناصر - محمد نجيب - ثورة 23 يوليو 1952 - </t>
  </si>
  <si>
    <t>ميدان بيت القاضى</t>
  </si>
  <si>
    <t>نجيب محفوظ سياسيا من ثورة ١٩١٩ إلى يونيو ١٩٦٧</t>
  </si>
  <si>
    <t>ابراهيم عامر</t>
  </si>
  <si>
    <t>بين القصرين - السكرية - قصر الشوق - سعد زغلول - محمد فريد محمد محمود - السيد أحمد عبد الجواد - السلطان فؤاد - حافظ ابراهيم - احمد لطفى السيد</t>
  </si>
  <si>
    <t>حوار</t>
  </si>
  <si>
    <t>ثورة 1919 - هزيمة 5 يونيو 1967</t>
  </si>
  <si>
    <t xml:space="preserve">سعد زغلول - جمال عبد الناصر - السادات - حسنى مبارك </t>
  </si>
  <si>
    <t>عمرو عبد الله</t>
  </si>
  <si>
    <t>قصر البستان - سراى عابدين</t>
  </si>
  <si>
    <t>23أغسطس</t>
  </si>
  <si>
    <t>ذكرى ثورة 1919 - ذكرى سعد زغلول ومصطفى النحاس - دستور 1923</t>
  </si>
  <si>
    <t>لماذا أرخت ثورة سنة ١٩١٩</t>
  </si>
  <si>
    <t>عبد الرحمن الرافعى</t>
  </si>
  <si>
    <t xml:space="preserve">ثورة 1919 </t>
  </si>
  <si>
    <t>فجر عهد جديد</t>
  </si>
  <si>
    <t>مصر تبحث عن الوجدان ١٩١٩</t>
  </si>
  <si>
    <t>جاك بيرك</t>
  </si>
  <si>
    <t>ميدان سوارس</t>
  </si>
  <si>
    <t>محمد تيمور - عباس محمد العقاد - ابراهيم عبد القادر المازنى - جريدة البلاغ - طه حسين - كتاب الأيام - توفيق الحكيم - رواية عودة الروح - مجموعة بنك مصر - اسماعيل صدقى - الشاعر أحمد شوقى - محمد مندور - الشاعر عبد الرحمن شكرى - الملك فاروق - أحمد زكى أبو شادى</t>
  </si>
  <si>
    <t xml:space="preserve">عبد الرحمن الرافعى - سعد زغلول - لينين - محمد أنيس - جريدة الديلى هيرالد - عبد الرحن فهمى - </t>
  </si>
  <si>
    <t>63سنة بعد ثورة 1919 سعد زغلول لم يكن يتوقع الثورة</t>
  </si>
  <si>
    <t>أحمد أبو كف</t>
  </si>
  <si>
    <t>ثكنات قصر النيل - مدرسة التجارة بشارع المبتديان - مدرسة المهندس خانة - مدرسة الزراعة</t>
  </si>
  <si>
    <t>ذكرى ثورة 1919 - إعلان الحماية على مصر 1914 - دستور 1923 -</t>
  </si>
  <si>
    <t>سياسة الحكومة المالية مايو 1919 إلى مارس 1921</t>
  </si>
  <si>
    <t>جريدة السياسة</t>
  </si>
  <si>
    <t>سنة 1919</t>
  </si>
  <si>
    <t xml:space="preserve">وزارة سعيد باشا - وزارة نسيم باشا - </t>
  </si>
  <si>
    <t>اقتصاد</t>
  </si>
  <si>
    <t>ثورة مصر 1919 هل تحققت أهدافها</t>
  </si>
  <si>
    <t xml:space="preserve">9مارس 1919 - </t>
  </si>
  <si>
    <t xml:space="preserve">وهيب بك دوس - محمد صلاح الدين بك - عبد الرحمن الجديلى بك - مصطفى كامل - اللورد كتشنر - سعد زغلول - عزيز خانكى - </t>
  </si>
  <si>
    <t>ندوة</t>
  </si>
  <si>
    <t xml:space="preserve">وهيب بك دوس - محمد صلاح الدين بك - عبد الرحمن الجديلى بك </t>
  </si>
  <si>
    <t>وطنية الشباب أمس واليوم</t>
  </si>
  <si>
    <t>المسجد الحسينى</t>
  </si>
  <si>
    <t xml:space="preserve">عباس الثانى - اللورد كرومر - مصطفى كامل - </t>
  </si>
  <si>
    <t>شباب 1919 وشباب 1949</t>
  </si>
  <si>
    <t>سعد زغلول - الجمعية التشريعية</t>
  </si>
  <si>
    <t>ذكرى ثورة 1919 - الحرب العالمية الثانية - فاجعة دنشواى</t>
  </si>
  <si>
    <t>سعد زغلول باشا زعيم النهضة الوطنية المصرية</t>
  </si>
  <si>
    <t>المحرر</t>
  </si>
  <si>
    <t>دسوق - دار الحماية -</t>
  </si>
  <si>
    <t xml:space="preserve">سعد زغلول - مصطفى كمال أتاتورك - الشيخ عبد الله عبد العظيم - اللورد كرومر - وارة محمود سعيد باشا - محمد محمود باشا - اسماعيل صدقى باشا - حمد الباسل باشا </t>
  </si>
  <si>
    <t>ثورة 1919 - لجنة ملنر</t>
  </si>
  <si>
    <t>سعد زغلول نصف قرن من الجهاد الوطني</t>
  </si>
  <si>
    <t xml:space="preserve">ثورة 1919 - الثورة العرابية - 13نوفمبر 1918 </t>
  </si>
  <si>
    <t>سعد زغلول - الشيخ محمد عبده -جمال الأفغانى - وزارة سعيد باشا - جريدة الوقائع المصرية - الشيخ حسن الطويل - الخديو توفيق - وزارة المعارف - وزارة الحقانية -المستر ماكدونالد - زيور باشا</t>
  </si>
  <si>
    <t xml:space="preserve">بيت الأمة - ثكنات قصر النيل - معتقل قصر النيل </t>
  </si>
  <si>
    <t>محمد نجيب أول رئيس مصرى لمصر ( بدأ دوره فى الحركة الوطنية مع ثورة 1919 )</t>
  </si>
  <si>
    <t>جريدة الأنباء</t>
  </si>
  <si>
    <t>ثورة 1919 - ثورة 1952 - حرب فلسطين - استقلال السودان - مفاوضات الجلاء</t>
  </si>
  <si>
    <t>نادى الضباط - منزل النحاس باشا - قصر عابدين</t>
  </si>
  <si>
    <t>نظرات إلى المستقبل</t>
  </si>
  <si>
    <t>ابراهيم مدكور</t>
  </si>
  <si>
    <t>ثورة 1919 - ثورة 1952 - الحرب العالمية الأولى -</t>
  </si>
  <si>
    <t>10حوادث عظمى فى الستين سنة الأخيرة</t>
  </si>
  <si>
    <t xml:space="preserve">دنشواى </t>
  </si>
  <si>
    <t>حادثة دنشواى - جنازة مصطفى كامل - رفض مد امتياز قناة السويس - ثورة 1919 - اعلان دستور 1923 - انشاء الجامعة المصرية - تأسيس بنك مصر - الغاء المحاكم المختلطة - الكفاح فى القنال - وثبة الجيش وخلع فاروق - الحرب العالمية الأولى</t>
  </si>
  <si>
    <t>قناة السويس - بنك مصر - الجامعة المصرية - الملك فاروق</t>
  </si>
  <si>
    <t>ذكرى عيد الجهاد الوطنى</t>
  </si>
  <si>
    <t>مجلة الرسالة</t>
  </si>
  <si>
    <t>13نوفمبر 1918 - تصريح 28 فبراير 1922</t>
  </si>
  <si>
    <t>الحديث ذو شجون</t>
  </si>
  <si>
    <t>زكى مبارك</t>
  </si>
  <si>
    <t>سعد زغلول - عبد القادر جمزة - عباس محمود العقاد - طه حسين - عبد اللطيف الصوفانى - الزعيم مصطفى كامل - على فهمى كامل - عبد العزيز جاويش - مكرم عبيد - مصطفى النحاس - محمد حسين هيكل - محمود فهمى النقراشى - محمد محمود باشا - عبد الخالق ثروت - حافظ عفيفى - طلعت حرب - حلمى عيسى - عبد الحميد بدوى - على ابراهيم - نجيب الهلالى - ابراهيم عبد الهادى - أحمد لطفى السيد - جريدة اللواء</t>
  </si>
  <si>
    <t>بعض مآثر سعد زغلول</t>
  </si>
  <si>
    <t xml:space="preserve">بيت البكرى - </t>
  </si>
  <si>
    <t>مقتل السردار 1924 - زلزال فلسطين 1927</t>
  </si>
  <si>
    <t>سعد زغلول - جريدة السياسة - جريدة اللواء - جريدة الأخبار - عبد العزيز جاويش - مصطفى الشوربجى - مصطفى النحاس - الحزب الوطنى - جريدة الوقائع المصرية - عدلى يكن</t>
  </si>
  <si>
    <t>غرام (سعد زغلول)</t>
  </si>
  <si>
    <t>سعد زغلول - مصطفى كامل - الأزهر الشريف - ابراهيم الهلباوى - مصطفى باشا فهمى -</t>
  </si>
  <si>
    <t>حى الأزهر - دار البكرى - قصر فرساى -</t>
  </si>
  <si>
    <t>ذكرى سعد زغلول - مؤتمر السلام بباريس - نفى سعد زغلول</t>
  </si>
  <si>
    <t>تصحيحا لتاريخ الزعيم</t>
  </si>
  <si>
    <t xml:space="preserve">سعد زغلول - أحمد أمين - مجلس النظار - الشيخ محمد عبده - مصطفى باشا فهمى - مجلة الهلال - الأزهر - مجلة الثقافة - مدرسة القضاء الشرعى - محمد حسين هيكل - مكرم عبيد باشا - فخرى عبد النور - محمد كامل سليم - </t>
  </si>
  <si>
    <t>مقتل السردار 1924</t>
  </si>
  <si>
    <t>قديس الوطنية المصرية</t>
  </si>
  <si>
    <t xml:space="preserve">الثورة العرابية - </t>
  </si>
  <si>
    <t xml:space="preserve">محمد فريد - السلطان العثمانى - عبد الرحمن الرافعى - </t>
  </si>
  <si>
    <t>عدلى ..</t>
  </si>
  <si>
    <t>طه حسين</t>
  </si>
  <si>
    <t>سعد زغلول -عبد الخالق ثروت - عدلى يكن -</t>
  </si>
  <si>
    <t>تأبين عدلى يكن</t>
  </si>
  <si>
    <t>مؤرخ معاصر</t>
  </si>
  <si>
    <t>الحماية البريطانية على مصر - ثورة 1919 - حركة إضراب الموظفين عام 1919</t>
  </si>
  <si>
    <t>الدكتور محجوب ثابت ودوره في البرلمان المصري 1927 - 1928 م</t>
  </si>
  <si>
    <t>المجلة العلمية لكلية الآداب</t>
  </si>
  <si>
    <t>جامعة أسيوط - كلية الآداب</t>
  </si>
  <si>
    <t>عبد الله محمد صالح</t>
  </si>
  <si>
    <t>ورقى</t>
  </si>
  <si>
    <t xml:space="preserve">محجوب ثابت - البرلمان المصرى - المدرسة الحربية - </t>
  </si>
  <si>
    <t xml:space="preserve">دستور 1923 - معاهدة 1936 - معاهدة لوزان 1923 - الأحكام العرفية وتنظيم المظاهرات </t>
  </si>
  <si>
    <t xml:space="preserve">مصحة فؤاد الأول - دار الآثار العربية - كوم الشقافة بالاسكندرية - مصلحة الصحة العمومية - المستشفى الأميرى - شارع شريف بالاسكندرية - حى غيط العنب - مينا البصل - عزبة سعد على ترعة المحمودية - </t>
  </si>
  <si>
    <t>يوميات ثورة 1919</t>
  </si>
  <si>
    <t>هيئة التحرير</t>
  </si>
  <si>
    <t>أحداث ثورة 1919</t>
  </si>
  <si>
    <t xml:space="preserve">سعد زغلول - عبد العزيز فهمى - على شعراوى - الطالب محمد بيومى - جريدة الجمهور - الجنرال اللنبى - وزارة حسين رشدى - وزارة محمد سعيد - لجنة ملنر - وزارة يوسف - السلطان أحمد فؤاد - وزارة يوسف وهبه - وزارة توفيق نسيم - وزارة عدلى يكن - اللورد كيرزن - عبد الخالق ثروت - وزارة يحيى ابراهيم - السيرلى ستاك - </t>
  </si>
  <si>
    <t>ثورة 1919 بين أسرة بين القصرين وأسرة عودة الروح</t>
  </si>
  <si>
    <t>محمد جبريل</t>
  </si>
  <si>
    <t xml:space="preserve">عالم الكتاب </t>
  </si>
  <si>
    <t xml:space="preserve">بين القصرين - الأزبكية - </t>
  </si>
  <si>
    <t xml:space="preserve">الهيئة المصرية العامة للكتاب </t>
  </si>
  <si>
    <t>أسيوط في ثورة 1919</t>
  </si>
  <si>
    <t>تهانى محمد شوقى عبد الرحمن</t>
  </si>
  <si>
    <t>مجلة كلية التربية</t>
  </si>
  <si>
    <t>جامعة أسيوط - كلية التربية</t>
  </si>
  <si>
    <t xml:space="preserve">أسيوط - جزيرة مودروس - اسيوط - العباسية - قصر النيل - </t>
  </si>
  <si>
    <t>ثورة 199 - أحداث أسيوط 1919 - معركة الدردنيل - مشروع وزارة بطرس غالى - رفع أسعار القطن المصرى - اعتقال سعد زغلول - محاكمات الثورة بأسيوط -</t>
  </si>
  <si>
    <t>الدكتور محجوب ثابت بطل صنعوا منه مهرجا</t>
  </si>
  <si>
    <t>فتحى رضوان</t>
  </si>
  <si>
    <t xml:space="preserve">المجلة </t>
  </si>
  <si>
    <t>الهيئة المصرية العامة للتأليف والنشر</t>
  </si>
  <si>
    <t xml:space="preserve">السيدة زينب شارع الكومى - الجامع الأزهر - </t>
  </si>
  <si>
    <t>ثورة 1919 - حادثة قتل السردار لى ستاك - حرب البلقان</t>
  </si>
  <si>
    <t>محجوب ثابت - الحزب الوطنى - أحمد شوقى - سعد زغلول - عباس محود العقاد - الدكتور نجيب اسكندر - مجلس النواب - الجامعة الإسلامية - عبد الرحمن فهمى - عبد الرحمن باشا رضا - محمد كرد على - محمود فهمى النقراشى</t>
  </si>
  <si>
    <t>الثورة الوطنية الكبرى مارس 1919</t>
  </si>
  <si>
    <t>مدرسة الحقوق - مدرسة المهندس خانة - زفتى</t>
  </si>
  <si>
    <t>ثورة 1919 - إقامة جمهورية زفتى</t>
  </si>
  <si>
    <t xml:space="preserve">سعد زغلول - السلطان أحمد فؤاد - الجنرال وطسن - الحزب الاشتراكى المصرى - </t>
  </si>
  <si>
    <t>العقاد وشوقى وحافظ فى ثورة 1919</t>
  </si>
  <si>
    <t>السيد ذكرى</t>
  </si>
  <si>
    <t>سعد زغلول - عباس محمود العقاد - أحمد شوقى - حافظ ابراهيم -</t>
  </si>
  <si>
    <t>تطور الحركة الوطنية فى مصر من سنة 1937 إلى سنة 1948 ( الجزء الثانى )</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</si>
  <si>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</si>
  <si>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</si>
  <si>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</si>
  <si>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</si>
  <si>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</si>
  <si>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</si>
  <si>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</si>
  <si>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</si>
  <si>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</si>
  <si>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</si>
  <si>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</si>
  <si>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</si>
  <si>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</si>
  <si>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</si>
  <si>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</si>
  <si>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</si>
  <si>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</si>
  <si>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</si>
  <si>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</si>
  <si>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</si>
  <si>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</si>
  <si>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</si>
  <si>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</si>
  <si>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</si>
  <si>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</si>
  <si>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</si>
  <si>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</si>
  <si>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</si>
  <si>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</si>
  <si>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</si>
  <si>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</si>
  <si>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</si>
  <si>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</si>
  <si>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</si>
  <si>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</si>
  <si>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</si>
  <si>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</si>
  <si>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</si>
  <si>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977-01-2669-1</t>
  </si>
  <si>
    <t>1991/2027</t>
  </si>
  <si>
    <t>سعد زغلول بقلم سكرتيره محمد ابراهيم الجزيرى</t>
  </si>
  <si>
    <t>977-01-6015-4</t>
  </si>
  <si>
    <t>1998/16695</t>
  </si>
  <si>
    <t>b138</t>
  </si>
  <si>
    <t>b139</t>
  </si>
  <si>
    <t>b140</t>
  </si>
  <si>
    <t>b141</t>
  </si>
  <si>
    <t>b142</t>
  </si>
  <si>
    <t>b143</t>
  </si>
  <si>
    <t>b144</t>
  </si>
  <si>
    <t>b145</t>
  </si>
  <si>
    <t>b146</t>
  </si>
  <si>
    <t>b147</t>
  </si>
  <si>
    <t>b148</t>
  </si>
  <si>
    <t>b149</t>
  </si>
  <si>
    <t>b150</t>
  </si>
  <si>
    <t>الاتحاد العام للنقابات ( تاريخ ومستقبل 1797 - 1957 )</t>
  </si>
  <si>
    <t>سيد خليل ترك</t>
  </si>
  <si>
    <t>دار الوزان</t>
  </si>
  <si>
    <t>تقديم : سعد محمد أحمد</t>
  </si>
  <si>
    <t>87/2106</t>
  </si>
  <si>
    <t>الكتاب الأسود فى العهد الأسود</t>
  </si>
  <si>
    <t>مكرم عبيد</t>
  </si>
  <si>
    <t>وثيقة</t>
  </si>
  <si>
    <t>حكاية مشعلى الثورات</t>
  </si>
  <si>
    <t>أحمد بهاء الدين شعبان</t>
  </si>
  <si>
    <t>تقديم : أحمد فؤاد نجم</t>
  </si>
  <si>
    <t>978-977-718-616-2</t>
  </si>
  <si>
    <t>2014/2516</t>
  </si>
  <si>
    <t>المراة المصرية والتغيير الاجتماعى 1919 - 1945</t>
  </si>
  <si>
    <t>لطيفة محمد سالم</t>
  </si>
  <si>
    <t>977-01-0420-5</t>
  </si>
  <si>
    <t>84/4258</t>
  </si>
  <si>
    <t>الصراع بين الوفد والعرش 1936 - 1939</t>
  </si>
  <si>
    <t xml:space="preserve">تاريخ الوفد </t>
  </si>
  <si>
    <t>تحرير وإعداد جمال بدوى ولمعى المطيعى</t>
  </si>
  <si>
    <t>تقديم : نعمان جمعة</t>
  </si>
  <si>
    <t>977-09-0926-2</t>
  </si>
  <si>
    <t>2003/3542</t>
  </si>
  <si>
    <t>عباس خضر</t>
  </si>
  <si>
    <t>الدار القومية للطباعة والنشر</t>
  </si>
  <si>
    <t>المكتبة العربية</t>
  </si>
  <si>
    <t>شهداء ثورة 1919</t>
  </si>
  <si>
    <t>تقديم : نبيل عبد الحميد سيد أحمد</t>
  </si>
  <si>
    <t>مجموعة باحثين</t>
  </si>
  <si>
    <t>977-01-270-9</t>
  </si>
  <si>
    <t>84/1556</t>
  </si>
  <si>
    <t>أسرار مجلس الوزراء</t>
  </si>
  <si>
    <t>كامل مرسى</t>
  </si>
  <si>
    <t>تقديم : كمال حسن على</t>
  </si>
  <si>
    <t>المكتب المصرى الحديث</t>
  </si>
  <si>
    <t>85/5077</t>
  </si>
  <si>
    <t>مع الأيام ( شئ من الذكريات )</t>
  </si>
  <si>
    <t>ابراهيم بيومى مدكور</t>
  </si>
  <si>
    <t>977-07-0021-5</t>
  </si>
  <si>
    <t>1990/7407</t>
  </si>
  <si>
    <t>تجربة مصر الليبرالية 1922 - 1936</t>
  </si>
  <si>
    <t>عفاف لطفى السيد</t>
  </si>
  <si>
    <t>عبد الحميد سليم</t>
  </si>
  <si>
    <t>المركز العربى للبحث والنشر</t>
  </si>
  <si>
    <t>977-7332-17-3</t>
  </si>
  <si>
    <t>81/1633</t>
  </si>
  <si>
    <t>حياتى</t>
  </si>
  <si>
    <t>أحمد أمين</t>
  </si>
  <si>
    <t>977-01-8785-2</t>
  </si>
  <si>
    <t>2003/14361</t>
  </si>
  <si>
    <t>الحزب الوطنى والنضال السرى 1907 - 1915</t>
  </si>
  <si>
    <t>عصام ضياء الدين السيد على الصغير</t>
  </si>
  <si>
    <t>977-01-1354-9</t>
  </si>
  <si>
    <t>1987/3504</t>
  </si>
  <si>
    <t>الحقيقة التاريخية وراء حادثة السردار 1924</t>
  </si>
  <si>
    <t>الحرية والاستقلال .. للزعيم الخالد سعد زغلول</t>
  </si>
  <si>
    <t>رئيس الوزراة البريطانية يقول لو أفرجت عن سعد لاستقال اللنبي فورًا</t>
  </si>
  <si>
    <t>صفحات مطوية من تاريخ ثورة ١٩١٩</t>
  </si>
  <si>
    <t>مجلة المصور</t>
  </si>
  <si>
    <t>ثورة ١٩١٩ وحزب العمال البريطانى</t>
  </si>
  <si>
    <t>محمد أحمد أنيس</t>
  </si>
  <si>
    <t>عبد العزيز نوار</t>
  </si>
  <si>
    <t>ثورة ١٩١٩وأثرها فى الحركات النضالية</t>
  </si>
  <si>
    <t>التركيب اللغوي لشعر ثورة 1919</t>
  </si>
  <si>
    <t>الأقباط بين ثورة 1919 والقرن الحادى والعشرين</t>
  </si>
  <si>
    <t>ذكرى</t>
  </si>
  <si>
    <t>بطولات نسوية فى..ثورة ١٩١٩</t>
  </si>
  <si>
    <t>الدور القومى للكنيسة والمسجد فى ثورة 1919</t>
  </si>
  <si>
    <t>بطل مصر العظيم سعد زغلول</t>
  </si>
  <si>
    <t>مجلة البيان للبرقوقى</t>
  </si>
  <si>
    <t>جريدة وطنى</t>
  </si>
  <si>
    <t>لماذا فشلت ثورة1919 ؟</t>
  </si>
  <si>
    <t>يحيى حقى قصيدة ممتدة من ثورة 1919</t>
  </si>
  <si>
    <t>مواقف حاسمة . . .</t>
  </si>
  <si>
    <t>LA REBELLION DES PAYSANS EGYPTIENS DE 1919</t>
  </si>
  <si>
    <t>Reinhard Schulze</t>
  </si>
  <si>
    <t>أناشيد وأغان واكبت التاريخ</t>
  </si>
  <si>
    <t>سليم سحاب</t>
  </si>
  <si>
    <t>المشروع الوطني بين العرابيين وثورة 1919</t>
  </si>
  <si>
    <t>ثورة سنة 1919 المصرية وأثرها على السياسة البريطانية في السودان</t>
  </si>
  <si>
    <t>القضية المصرية فى طورها الأخير</t>
  </si>
  <si>
    <t>اسماعيل مظهر</t>
  </si>
  <si>
    <t>برنامج حزب العمال والفلاحين</t>
  </si>
  <si>
    <t>حاجتنا إلى الإصلاح الاجتماعي تدعونا إلى تأسيس حزب الفلاح المصري (مشروع لتأسيس حزب الفلاح المصري)</t>
  </si>
  <si>
    <t>حزب الفلاح هو حزب المستقبل الذي يقوم عليه الإصلاح الاجتماعي</t>
  </si>
  <si>
    <t>سعد زغلول الخالد الفاني</t>
  </si>
  <si>
    <t>علم الاجتماع وحالة الفلاح المصرى</t>
  </si>
  <si>
    <t>مصر فى الحقيقة والخيال</t>
  </si>
  <si>
    <t>نحن فى طور انحطاط</t>
  </si>
  <si>
    <t>هل نهضنا ؟</t>
  </si>
  <si>
    <t>المعتوه الذي أطلق الرصاص على سعد من أجل المفاوضات</t>
  </si>
  <si>
    <t>اللورد اللنبي</t>
  </si>
  <si>
    <t>الكشكول المصور</t>
  </si>
  <si>
    <t>أخلاق سعد</t>
  </si>
  <si>
    <t>القارعة !</t>
  </si>
  <si>
    <t>الطبقة العاملة وثورة 1919</t>
  </si>
  <si>
    <t>ثورة 1919.. المقدمات، والمواقف الطبقية المختلفة</t>
  </si>
  <si>
    <t>ثورة 1919 وجهاز الدولة المصري</t>
  </si>
  <si>
    <t>40عاما فى خدمة الصحافة بعض أحداثها وحوادثها</t>
  </si>
  <si>
    <t>توفيق حنا</t>
  </si>
  <si>
    <t>هوامش أدبية على ثورة 1919</t>
  </si>
  <si>
    <t>كمال النجمى</t>
  </si>
  <si>
    <t>ثورة 1919 والحركة الوطنية السودانية</t>
  </si>
  <si>
    <t>خواجات فى تاريخ الحركة العمالية المصرية</t>
  </si>
  <si>
    <t>ثلاثة مواقف</t>
  </si>
  <si>
    <t>أحمد عباس صالح</t>
  </si>
  <si>
    <t>مجلة الكاتب</t>
  </si>
  <si>
    <t>الفكر القانونى وثورة 1919</t>
  </si>
  <si>
    <t>سامح كريم</t>
  </si>
  <si>
    <t>ثورة 1919 فى الرواية المصرية</t>
  </si>
  <si>
    <t>فاطمة موسى</t>
  </si>
  <si>
    <t>فؤاد أمين</t>
  </si>
  <si>
    <t>نجيب محفوظ وثورة 1919</t>
  </si>
  <si>
    <t>روتشتاين ولينين والمسألة المصرية</t>
  </si>
  <si>
    <t>بشير السباعى</t>
  </si>
  <si>
    <t>مجلة الثقافة الوطنية</t>
  </si>
  <si>
    <t>دور علماء الدين السياسي في الحياة المصرية بين ثورتي عام 1919 - و عام 1952</t>
  </si>
  <si>
    <t>أثر الانقلاب السياسي والاجتماعي في اللغة منذ سنة 1919م</t>
  </si>
  <si>
    <t>أسرار تكشفها لأول مرة رسائل سعد زغلول إلى محمد لطفي جمعه</t>
  </si>
  <si>
    <t>رابح لطفى جمعة</t>
  </si>
  <si>
    <t>السياسى</t>
  </si>
  <si>
    <t>جبل طارق - السودان - سيشل - بيت الأمة - السويس - معسكر الهنود</t>
  </si>
  <si>
    <t>ثورة 1919 - نفى سعد زغلول - مقتل السير لى ستاك 1924 - مشروع كيرزون - تصريح 28 فبراير</t>
  </si>
  <si>
    <t>سعد زغلول - محمد لطفى جمعة - السير لى ستاك - الكتاب الأبيض - اسماعيل صدقى - عبد الخالق ثروت</t>
  </si>
  <si>
    <t>عبد الرزاق إبراهيم حميدة</t>
  </si>
  <si>
    <t xml:space="preserve">صحيفة دار العلوم ( الإصدار الثاني ) </t>
  </si>
  <si>
    <t>قضية السردار</t>
  </si>
  <si>
    <t xml:space="preserve">سعد زغلول - الأزهر - مصطفى النحاس - مكرم عبيد - أحمد لطفى السيد - صبرى أبو علم - محمد لطفى جمعة - الغرابلى - هدى شعراوى - استر فهمى ويصا - الحاجة لبيبة أحمد - مجلة النهضة النسائية - منيرة ثابت - جريدة الأمل - ابنة الشاطئ - ابنة الريف - أحمد رامى - أحمد شوقى - </t>
  </si>
  <si>
    <t>دار العلوم</t>
  </si>
  <si>
    <t>محمود محمد سليمان أحمد</t>
  </si>
  <si>
    <t xml:space="preserve">مجلة كلية الآداب - جامعة الزقازيق </t>
  </si>
  <si>
    <t>جامع الأزهر - جامع طولون - جزيرة سيشل - مسجد الرفاعى - مسجد الحسين</t>
  </si>
  <si>
    <t xml:space="preserve">مشيخة الأزهر - الشيخ الأحمدى الظواهرى - الشيخ أبا الفضل الجيزاوى -حسين رشدى - سعد زغلول - يوسف الدجوى - محمد الإبيارى - محمد عبد اللطيف حراز - سليمان نوار - محمود الغمراوى - مصطفى القاياتى - على سرور الزنكلونى - محمود أبو العيون - الرئيس الأمريكى ولسن - الشيخ محمد بخيت - محمد محمود باشا - عدلى يكن - عبد العزيز فهمى - عبد الخالق ثروت - السلطان أحمد فؤاد - أحمد ماهر - محجوب ثابت - الشيخ الأحمد الظواهرى - الشيخ مصطفى عبد الرزق - الملك فؤاد - مدرسة القضاء الشرعى - مجلس النواب - مصطفى النحاس - الشيخ محمد مصطفى المراغى - عبد الفتاح يحيى - حسن مدنى حزين - الملك فاروق - الأحرار الدستوريون - الشيخ أحمد حسن الباقورى - عبد اللطيف دراز - أحمد حسنين - مايلز لامبسون - عبد المجيد سليم - الشيخ مأمون الشناوى - الشيخ محمد الخضر حسين - الشيخ إبراهيم حمروش - اللواء محمد نجيب </t>
  </si>
  <si>
    <t xml:space="preserve">كلية الآداب - جامعة الزقازيق </t>
  </si>
  <si>
    <t>رفعت السعيد - لينين - سيد عشماوى - روتشتاين - شرباتوف - سعد زغلول -</t>
  </si>
  <si>
    <t>ثورة 1919 -</t>
  </si>
  <si>
    <t>المؤسسة العامة للتأليف والنشر</t>
  </si>
  <si>
    <t>دار الرسالة</t>
  </si>
  <si>
    <t>حزب التجمع</t>
  </si>
  <si>
    <t>ثورة 1919 - الثورة الفرنسية - الثورة الروسية -</t>
  </si>
  <si>
    <t>قانون</t>
  </si>
  <si>
    <t>ثورة 1919 - دستور 1923</t>
  </si>
  <si>
    <t xml:space="preserve">رفاعة الطهطاوى - محمد عبده - ألفرد بلنت - أحمد لطفى السيد - سعد زغلول - اسماعيل صدقى </t>
  </si>
  <si>
    <t>الناشر الورقى</t>
  </si>
  <si>
    <t xml:space="preserve">حى الجمالية - مدرسة الحسينية الابتدائية - ميدان عابدين - </t>
  </si>
  <si>
    <t>ثورة 1919 - جنازة سعد زغلول - معاهدة 1936</t>
  </si>
  <si>
    <t>نجيب محفوظ - سعد زغلول - توفيق الحكيم - رواية عودة الروح - الثلاثية - حافظ ابراهيم - أحمد شوقى - عبد الرحمن الشرقاوى - محمد عبد الحليم عبد الله - ثروت أباظه - رواية أزهار - رواية الدكتور خالد - أحمد حسين</t>
  </si>
  <si>
    <t>كتاب فجر القصة المصرية - يحيى حقى - حسين فوزى - توفيق الحكيم - عيسى عبيد سعد زغلول - عباس خضر - رواية عودة الروح</t>
  </si>
  <si>
    <t>أمين عز الدين</t>
  </si>
  <si>
    <t>دكتور كربازى - جمعية عمال اتحاد الخياطين - دكتور بستس - جمعية عمال السجاير بالاسكندرية - دكتور بوينوس - - جمعية مستخدمى المحكمة المختلطة بالسكندرية - جمعية المستخدمين بالاسكندرية - جمعية المستخدمين بالقاهرة - اسماعيل صدقى - نقابة عمال ترام القاهرة - عباس حليم - زيور باشا - الحزب الشيوعى المصرى - بهيل كوسى ( أفيجدور ) - سلامه موسى مكتب العما المصرى - بتلر</t>
  </si>
  <si>
    <t>...</t>
  </si>
  <si>
    <t xml:space="preserve">ثورة 1919 - الحرب العالمية الأولى - الحركة الوطنية السودانية - </t>
  </si>
  <si>
    <t xml:space="preserve">نهر عطبره - بور سودان </t>
  </si>
  <si>
    <t xml:space="preserve">الاميرالاى محمد بك فاضل - الأزهر - السير جيمس كرى - محمد أمين هضيب - الشيخ أبو القاسم هاشم - اللور اللنبى - حسين هلال - مرقص حنا - محمد أبو شادى الملازم أول على عبد اللطيف - جمعية اليد السوداء - جريدة حضارة السوان - جمعية قبائل السودان المتحدة - نقابة المحامين المصرية - جمعية الدفاع عن السودان - جمعية اتحاد السودان - السيد محمد أحمد الحسن - الشيخ مادى - </t>
  </si>
  <si>
    <t>اتجاهات مختلفة فى تقييم ثورة 1919 " إلى الطالب محمد عزت بيومى أول شهداء ثورة 1919 "</t>
  </si>
  <si>
    <t>جمعية اليد السوداء - لجنة الدفاع الوطنى - اللجنة المستعجلة - جمعية المصرى الحر - الشعلة - مجلس العشرة - جمعية الخمسين - جمعية الانتقام - سعد زغلول - عبد الرحمن الرافعى - فلسفة الثورة - جمال عبد الناصر - لورد اللنبى - الحزب الشيوعى المصرى - سلامه موسى - أحمد هيكل - البلاغ - كوكب الشرق - البلاغ الاسبوعى - عباس محمود العقاد - توفيق الحكيم " عودة الروح " - حركة على عبد اللطيف - جمعية الاتحاد</t>
  </si>
  <si>
    <t>مصطفى صادق الرافعى - لجنة ملنر - سعد زغلول - عبد الرحمن الرافعى</t>
  </si>
  <si>
    <t>أسيوط</t>
  </si>
  <si>
    <t xml:space="preserve">النشيد الوطنى سنة 1919 - ثورة 1919 </t>
  </si>
  <si>
    <t>النادى الأهلى - نشيد الثورة - جبرائيل تقلا - المسيو راديس - داود بركات - المسيو راديس - اللورد اللنبى - على ماهر - اسماعيل صدقى - عبد الفتاح يحيى - توفيق نسيم - جورج لويد - حسن عبد الرحيم - على ماهر - امينة السعيد - فكرى أباظة -ناريمان - الملك فاروق</t>
  </si>
  <si>
    <t>مكي شبيكة</t>
  </si>
  <si>
    <t xml:space="preserve">مجلة الدراسات السودانية </t>
  </si>
  <si>
    <t>مجلد 17 عدد1</t>
  </si>
  <si>
    <t xml:space="preserve">سعد زغلول - على شعراوى - عبد العزيز فهمى - السير ريجنالد ونجت - دار الوثائق البريطانية - السير لى ستاك - لونجت - السير السيد على الميرغنى - الشريف يوسف الهندى - السيد عبد الرحمن المهدى - </t>
  </si>
  <si>
    <t>ثورة 1919 - اتفاقية كرومر وبطرس غالى</t>
  </si>
  <si>
    <t>السودان</t>
  </si>
  <si>
    <t>مصر تفكر 1919</t>
  </si>
  <si>
    <t>سعد زغلول -</t>
  </si>
  <si>
    <t xml:space="preserve">سعد زغلول - توفيق الحكيم - روزا اليوسف - محمد تيمور - سلامه حجازى - جورج أبيض - سيد رويش - يعقوب صنوع - </t>
  </si>
  <si>
    <t>فنون</t>
  </si>
  <si>
    <t>أحب السياسة وأكرهها</t>
  </si>
  <si>
    <t>أحمد لطفى السيد</t>
  </si>
  <si>
    <t xml:space="preserve">الشيطان وأنا </t>
  </si>
  <si>
    <t>ثورة 1919 - النشيد الوطنى</t>
  </si>
  <si>
    <t xml:space="preserve">فكرى أباظة </t>
  </si>
  <si>
    <t>د. أحمد ماهر دفع ثمنا لمعتقداته</t>
  </si>
  <si>
    <t>أحمد عبد الرحيم مصطفى</t>
  </si>
  <si>
    <t xml:space="preserve">ثورة 1919 - مقتل حسن عبد الرازق وزهدى - مقتل السردار السير لى ستاك - معاهدة 1936 - 4 فبراير1942 </t>
  </si>
  <si>
    <t>أحمد ماهر - حزب السعديين - هربرت كتشنر - سعد زغلول - محمد محمود - محمود فهمى النقراشى - حزب الوفد - مصطفى النحاس</t>
  </si>
  <si>
    <t>علم البلاد لا يسقط أبدا " صفحة من مذكرات فخرى عبد النور "</t>
  </si>
  <si>
    <t>ثورة 1919 - 17 يونيو 1922</t>
  </si>
  <si>
    <t>عمر طوسون - ويصا واصف - حمد الباسل - مقص حنا بك - واصف بطرس غالى - على ماهر - مراد الشريعى بك - المصرى السعدى باشا - السيد حسين القصبى - نجيب الغرابلى - سلامه ميخائيل - مصطفى القاياتى - الوفد المصرى</t>
  </si>
  <si>
    <t>جهادنا الوطنى .. كيف كان ؟ .. وكيف يجب أن يكون ؟</t>
  </si>
  <si>
    <t>محمود سليمان غنام بك ، عبد الرحمن الرافعى بك ، محمد صلاح الدين بك</t>
  </si>
  <si>
    <t>ثورة 1919 - 13 نوفمبر 1918 - مفاوضات سعد - معاهدة 1936</t>
  </si>
  <si>
    <t>سعد زغلول - مصطفى كامل - محمود سليمان غنام بك ، عبد الرحمن الرافعى بك ، محمد صلاح الدين بك</t>
  </si>
  <si>
    <t>الدستور المصرى بعد 25 عاما</t>
  </si>
  <si>
    <t>على ماهر باشا ، الدكتور محمد حسين هيكل باشا ، توفيق دوس باشا ، فكرى أباظة بك</t>
  </si>
  <si>
    <t>دستور 1923</t>
  </si>
  <si>
    <t xml:space="preserve">على ماهر باشا ، الدكتور محمد حسين هيكل باشا ، توفيق دوس باشا ، فكرى أباظة بك - </t>
  </si>
  <si>
    <t xml:space="preserve">ثورة 1919 - الثورة العربية - ثورة العراق - </t>
  </si>
  <si>
    <t>سعد زغلول - أحمد عرابى - الخديو توفيق - مصطفى كامل - ساطع الحصرى - عبد الرحمن الشهبندر - عبد الحميد الزهراوى - عزيز المصرى - وودرو ويلسون - ابراهيم باشا - كرومر - السير غورست - اللنبى - محمد مهدى البصير</t>
  </si>
  <si>
    <t xml:space="preserve">سعد زغلول - مكدونالد - الملك فؤاد - حسن باشا نشأت - جمعية الفدائيين - المندوب السامى اللورد اللنبى - موريس برونو - محمد باشا أمين - عبد الفضيل ألماظ - السي فرج - هدلستون - زيور باشا - وزارة الخارجية البريطانية - </t>
  </si>
  <si>
    <t>حادث اغتيال السردار السير لى ستاك - مفاوضات سعد مكدونالد 1924</t>
  </si>
  <si>
    <t>سعد زغلول بعد عشرين سنة</t>
  </si>
  <si>
    <t>محمد عبده - المويلحى - بلنت نظارة المعارف العمومية - الجامعة المصرية - عبد الرحمن الرافعى</t>
  </si>
  <si>
    <t>ذكرى سعد زغلول - نقل التعليم فى المدارس من اللغة الانجليزية إلى اللغة العربية</t>
  </si>
  <si>
    <t>مجلة العصور</t>
  </si>
  <si>
    <t>مؤتمر فرساى - تصريح 28 فبراير - حملة مرشان - معاهدة 1899</t>
  </si>
  <si>
    <t>لورد ملنر - غرانفيل - ادوارد غراى - مستر لويد جورج - مسيو كليمنصو - الدكتور ويلسون</t>
  </si>
  <si>
    <t xml:space="preserve">قناة السويس </t>
  </si>
  <si>
    <t>برنامج حزب العمال والفلاحين - الملكية الزراعية</t>
  </si>
  <si>
    <t>دار العصور</t>
  </si>
  <si>
    <t>مجلد 5 العدد 26</t>
  </si>
  <si>
    <t xml:space="preserve">مصطفى النحاس - الوفد المصرى - توماس روبرت ملتوس - </t>
  </si>
  <si>
    <t>مشروع تأسيس حزب الفلاح المصرى</t>
  </si>
  <si>
    <t>مذكرة بيانية مقدمة لصاحب الدولة النحاس باشا رئيس الوفد المصرى ملحقة بمشروع تأسيس " حزب الفلاح المصرى "</t>
  </si>
  <si>
    <t xml:space="preserve">مصطفى النحاس - الوفد المصرى </t>
  </si>
  <si>
    <t>حزب الفلاح المصرى - صحيفة الأحرار الدستوريين - حزب الوفد</t>
  </si>
  <si>
    <t>سعد زغلول - الشيخ محمد عبده - الوقائع المصرية - موسولينى</t>
  </si>
  <si>
    <t>مجلة المقتطف</t>
  </si>
  <si>
    <t>اجتماع</t>
  </si>
  <si>
    <t xml:space="preserve"> توماس روبرت ملتوس</t>
  </si>
  <si>
    <t xml:space="preserve">الاجبشيان جازيت - دنلوب وكرومر - </t>
  </si>
  <si>
    <t>ثورة 1919 - إعلان الحماية على مصر 1914</t>
  </si>
  <si>
    <t>.....</t>
  </si>
  <si>
    <t>العدد 14 مجلد 3</t>
  </si>
  <si>
    <t>الحزب السعدى -</t>
  </si>
  <si>
    <t>معاهدة ثروت .. تشمبرلين -</t>
  </si>
  <si>
    <t>سعد زغلول - أم المصريين - المستر بونارلو - الدكتور حامد محمود</t>
  </si>
  <si>
    <t>صادق حنين باشا</t>
  </si>
  <si>
    <t xml:space="preserve">سعد زغلول - صادق حنين - أحمد بهاء الدين - واصف غالى - مصطفى النحاس - سينوت حنا - عبد الرحمن الرافعى - المصرى السعدى - </t>
  </si>
  <si>
    <t xml:space="preserve">منفى سيشل - </t>
  </si>
  <si>
    <t>نجيب كيرلس المنقبادى</t>
  </si>
  <si>
    <t>ذكرى ثورة 1919</t>
  </si>
  <si>
    <t>سعد زغلول - اسماعيل صدقى - محمود باشا - حمد الباسل - القمص سرجيوس - مرقص حنا - المنارة المصرية والمنارة المرقصية - مجلة الكرازة - البابا شنودة - جمال عبد الناصر</t>
  </si>
  <si>
    <t>محمود البكري القلوصناوي</t>
  </si>
  <si>
    <t>مصطفى ماهر أمين</t>
  </si>
  <si>
    <t>سليم نسيم</t>
  </si>
  <si>
    <t xml:space="preserve">جامع أحمد بن طولون - كنيسة الفجالة - ميدان الأوبرا - </t>
  </si>
  <si>
    <t>ذكرى ثورة 1919 - ثورة 1935</t>
  </si>
  <si>
    <t>الشيخ أبو العيون - القمص سرجيوس - عبد ربه مفتاح - عبد الباقى سرور - القاياتى - الزنكلونى - دراز - المهاتما غاندى - يوسف وهبه باشا - هدى شعراوى وسيزا نبراوى</t>
  </si>
  <si>
    <t>ملنر - جورست - اسماعيل صبرى</t>
  </si>
  <si>
    <t>العد 3 السنة 13</t>
  </si>
  <si>
    <t xml:space="preserve">اللورد اللنبى - محمد سعيد - يوسف وهبه - حسين رشدى - اللورد كرزون - </t>
  </si>
  <si>
    <t xml:space="preserve">ثورة 1919 - نفى سعد زغلول - مفاوضات سنة 1920 </t>
  </si>
  <si>
    <t>المجلة التونسية للعلوم الاجتماعية</t>
  </si>
  <si>
    <t xml:space="preserve"> مركز الدراسات والابحاث الاقتصادية والاجتماعية</t>
  </si>
  <si>
    <t>تونس</t>
  </si>
  <si>
    <t>72و75</t>
  </si>
  <si>
    <t>المركز القومي للبحوث بغزة</t>
  </si>
  <si>
    <t>فلسطين</t>
  </si>
  <si>
    <t>عماد عبد الباقى على</t>
  </si>
  <si>
    <t>على الجارم - حسن كامل الصيرفى - أحمد محرم - حافظ ابراهيم - أحمد شوقى</t>
  </si>
  <si>
    <t xml:space="preserve"> المركز القومي للبحوث بغزة</t>
  </si>
  <si>
    <t xml:space="preserve">مالطه - سيشل - جبل طارق </t>
  </si>
  <si>
    <t>شؤون عربية</t>
  </si>
  <si>
    <t>الملحن محمد عثمان - سعد زغلول - سيد درويش - الأخوة فليفل - الملحن عبد الغنى الشيخ - محمد عبد الوهاب - محمود حسن اسماعيل - كامل الشناوى</t>
  </si>
  <si>
    <t>اللورد اللنبى - السير مكماهون - اللورد كتشنر - السير غورست</t>
  </si>
  <si>
    <t>قناة السويس</t>
  </si>
  <si>
    <t>بطرس غالى باشا - جريدة البهلول - سير جورست</t>
  </si>
  <si>
    <t>مجلة أدب ونقد</t>
  </si>
  <si>
    <t>مرحلة أولى -مرحلة ثانية</t>
  </si>
  <si>
    <t>الثورة العرابية - ثورة 1919</t>
  </si>
  <si>
    <t xml:space="preserve">محمد عبده - عبد الله النديم - مصطفى كامل - محمد فريد - الحزب الوطنى - قاسم أمين - محمد عثمان جلال - جورجى نقولا باز - جمال الدين الأفغانى - أحمد لطفى السيد - سعد زغلول - </t>
  </si>
  <si>
    <t>الحزب الوطنى</t>
  </si>
  <si>
    <t>ثورة 1919 - الثورة العاربية - حركة الحزب الوطنى - مفاوضات سعد ملنر -</t>
  </si>
  <si>
    <t>الحزب الوطنى - سعد زغلول - مصطفى كمال اتاتورك - لينين - الحزب الشيوعى المصرى - حزب السبعة ونصف - الوفد المصرى - ستالين - رمزى ماكدونالد - الدكتور حامد محمود - حزب الأحرار الدستوريون - عدلى يكن - عبد الخالق ثروت - الجنرال كونيجريث - جريدة الجازيت - حزب العمال البريطانى - عبد الرحمن فهمى - اتحاد نقابات عمال وادى النيل</t>
  </si>
  <si>
    <t>سينوت حنا، مصطفى لطفى المنفلوطى، زكى مبارك</t>
  </si>
  <si>
    <t>ألسنة مسلولة وأقلام مشرعة فى ميدان الجهاد</t>
  </si>
  <si>
    <t>سينوت حنا - مصطفى لطفى المنفلوطى - زكى مبارك - منيرة المهدية - عبد الباقى سرور - جريدة الأفكار - محمد عبد الرحمن الجيلى - جريدة المصرى الحر - عبد الرحمن البيلى - مجد الدين ناصف -</t>
  </si>
  <si>
    <t>ثورة 1919 - مظاهرات اسيوط</t>
  </si>
  <si>
    <t>ثورة 1919 - المظاهرات النسائية</t>
  </si>
  <si>
    <t>ثورة 1919 - اغتيال سعد زغلول</t>
  </si>
  <si>
    <t xml:space="preserve">بيت الأمة - قسم الأزبكية - مستشفى بابا يانو - منيل الروضة </t>
  </si>
  <si>
    <t xml:space="preserve">سعد زغلول - أم المصريين - عبد اللطيف عبد الخالق - توفيق نسيم باشا - محمد سعيد ذو الفقار باشا - محمد شاهين باشا - مستر رمزى ماكدونالد - </t>
  </si>
  <si>
    <t>.......</t>
  </si>
  <si>
    <t>سعد زغلول / إسماعيل صدقى / محمد محمود / حمد الباسل</t>
  </si>
  <si>
    <t>مظاهرات الطلبة المصريين ومنكرات سواهم</t>
  </si>
  <si>
    <t>مظاهرات الطلبة المصريين</t>
  </si>
  <si>
    <t xml:space="preserve">باب الشعرية / الموسكى / السكة الحديد / </t>
  </si>
  <si>
    <t>مظاهرات الطلبة (رسالة للشعب المصرى)</t>
  </si>
  <si>
    <t>المظاهرات فى القاهرة والاقاليم</t>
  </si>
  <si>
    <t>الميرالاى جارفس بك الحكمدار</t>
  </si>
  <si>
    <t>القائد العام</t>
  </si>
  <si>
    <t>بيان</t>
  </si>
  <si>
    <t>حامد أحمد / بشير محمود / عبده أحمد / عمرو صالح / ابراهيم خليل / مصطفى صالح / عبده حسنين / محمد اسماعيل ( محكوم عليهم بالسجن)</t>
  </si>
  <si>
    <t>نقابة المحاميين</t>
  </si>
  <si>
    <t>السلطة العسكرية</t>
  </si>
  <si>
    <t>الموسكى / الجمالية / الاسكندرية / اسيوط / كبرى الليمون / المطرية</t>
  </si>
  <si>
    <t>اعلان من القائد العام لجيوش جلالة ملك بريطانيا العظمى فى القطر المصرى</t>
  </si>
  <si>
    <t>ادورد ؟</t>
  </si>
  <si>
    <t>بلاغ رسمى مما وقع فى انحاء القطر</t>
  </si>
  <si>
    <t>انذار عام حرق القرى</t>
  </si>
  <si>
    <t>حرق القرى</t>
  </si>
  <si>
    <t xml:space="preserve">القاهرة / الفيوم / الجيزة </t>
  </si>
  <si>
    <t>الحالة فى القطر (البلاغ الرسمى)</t>
  </si>
  <si>
    <t xml:space="preserve">القليوبية / طوخ / قليوب / دسوق / كفر الشيخ </t>
  </si>
  <si>
    <t>الحالة فى القطر المصرى (البلاغ الرسمى)</t>
  </si>
  <si>
    <t>القاهرة</t>
  </si>
  <si>
    <t>الجنرال اللنبى (تعينه / وصولة / نبذه عنه)</t>
  </si>
  <si>
    <t>الجنرال اللنبى</t>
  </si>
  <si>
    <t>المستر ددلى وارد</t>
  </si>
  <si>
    <t>مجلس النواب البريطانى</t>
  </si>
  <si>
    <t xml:space="preserve">مجلس النواب / دار الحماية </t>
  </si>
  <si>
    <t>المستر ددلى وارد / سعد زغلول</t>
  </si>
  <si>
    <t>قلم المطبوعات</t>
  </si>
  <si>
    <t>دار الحماية</t>
  </si>
  <si>
    <t>المستر هارمسورث</t>
  </si>
  <si>
    <t>مجلس العموم البريطانى</t>
  </si>
  <si>
    <t>التغيرات الدستورية</t>
  </si>
  <si>
    <t>المستر هارمسورث / الكابتن ارمسبى جور</t>
  </si>
  <si>
    <t>المستر تشرشل</t>
  </si>
  <si>
    <t>المستر هارمسورث / المستر تشرشل / الكولونل ؟</t>
  </si>
  <si>
    <t>السلطان</t>
  </si>
  <si>
    <t>مولانا السلطان</t>
  </si>
  <si>
    <t>منشور سلطانى</t>
  </si>
  <si>
    <t>الوقائع المصرية</t>
  </si>
  <si>
    <t>بعد المنشور السلطانى فلتحى مصر</t>
  </si>
  <si>
    <t>الجنرال اللنبى (نائب جلالة الملك الخاص)</t>
  </si>
  <si>
    <t>سفر الوفد المصرى</t>
  </si>
  <si>
    <t>رياسة مجلس الوزراء</t>
  </si>
  <si>
    <t>رسالة من سعد باشا</t>
  </si>
  <si>
    <t>رسالة من سعد زغلول باشا فى مالطة</t>
  </si>
  <si>
    <t>مالطه</t>
  </si>
  <si>
    <t>سعد زغلول باشا</t>
  </si>
  <si>
    <t>وصول الوفد المصرى الى مالطه</t>
  </si>
  <si>
    <t>وصول الوفد المصرى الى مارسيليا</t>
  </si>
  <si>
    <t>تقرير عن لرحلة الوفد المصرى ووصوله الى مارسيليا</t>
  </si>
  <si>
    <t>مارسيليا</t>
  </si>
  <si>
    <t>عزيز منسى بك / على رمضان بك / سعد باشا زغلول</t>
  </si>
  <si>
    <t>عن وصول الوفد المصرى الى باريس</t>
  </si>
  <si>
    <t>باريس</t>
  </si>
  <si>
    <t>سعد باشا زغلول</t>
  </si>
  <si>
    <t>مسالة موظفى الحكومة ومستخدميها (منشور الجنرال السر ادمند اللنبى)</t>
  </si>
  <si>
    <t>الجنرال السر ادمند اللنبى</t>
  </si>
  <si>
    <t>حسين رشدى / الملك فؤاد</t>
  </si>
  <si>
    <t>حسن رشدى / فؤاد</t>
  </si>
  <si>
    <t>الوفد المصرى بباريس</t>
  </si>
  <si>
    <t xml:space="preserve"> جريدة وادى النيل</t>
  </si>
  <si>
    <t>زيارة صاحب المعالى سعد باشا زغلول لمندوبى الدول بباريس</t>
  </si>
  <si>
    <t>المسألة المصرية فى بلاد الانكليز</t>
  </si>
  <si>
    <t>جريدة التيمس</t>
  </si>
  <si>
    <t>لندن</t>
  </si>
  <si>
    <t>وكيل المالية (دوسن)</t>
  </si>
  <si>
    <t>وزارة المالية</t>
  </si>
  <si>
    <t>الوفد المصرى</t>
  </si>
  <si>
    <t xml:space="preserve"> الجنرال اللنبى</t>
  </si>
  <si>
    <t>حوادث التغيرات فى مصر</t>
  </si>
  <si>
    <t>وزارة الحقانية</t>
  </si>
  <si>
    <t>رسالة من الوفد المصرى</t>
  </si>
  <si>
    <t>رسالة الى سكان بورسعيد</t>
  </si>
  <si>
    <t>بورسعيد</t>
  </si>
  <si>
    <t>احمد السنبارى بك / سعد باشا زغلول</t>
  </si>
  <si>
    <t>الوفد المصرى فى باريس</t>
  </si>
  <si>
    <t>وصول الوفد المصرى الى باريس</t>
  </si>
  <si>
    <t>المسألة المصرية</t>
  </si>
  <si>
    <t>الميجر الجنرال هنرى ديفز وطسن</t>
  </si>
  <si>
    <t>قيادة قسم القاهرة</t>
  </si>
  <si>
    <t>قسم القاهرة</t>
  </si>
  <si>
    <t>تأليف الوزراة الجديدة</t>
  </si>
  <si>
    <t>محمد سعيد (رئيس مجلس الوزراء)</t>
  </si>
  <si>
    <t>جواب محمد سعيد باشا والمرسوم السلطانى لتعيين الوزارة الجديدة</t>
  </si>
  <si>
    <t>محمد سعيد / الملك فؤاد</t>
  </si>
  <si>
    <t>وزير الداخلية</t>
  </si>
  <si>
    <t>المستر هرمسورث</t>
  </si>
  <si>
    <t>شركة روتر / مجلس العموم</t>
  </si>
  <si>
    <t>مراسل التيمس فى القاهرة</t>
  </si>
  <si>
    <t>جريدة وادى النيل</t>
  </si>
  <si>
    <t>سعد زغلول باشا / السنيور ؟ فتورى</t>
  </si>
  <si>
    <t>روتر</t>
  </si>
  <si>
    <t>القنطرة والاسماعيلية</t>
  </si>
  <si>
    <t>اللجنة البريطانية فى مصر</t>
  </si>
  <si>
    <t>حديث عن الوفد المصرى</t>
  </si>
  <si>
    <t>محمد مدكور باشا</t>
  </si>
  <si>
    <t>باريس/ مصر</t>
  </si>
  <si>
    <t>حديث لرئيس الوزراء</t>
  </si>
  <si>
    <t>محمد سعيد باشا</t>
  </si>
  <si>
    <t>جريدة ؟</t>
  </si>
  <si>
    <t>تقرير الجنرال اللنبى عن حوادث مصر</t>
  </si>
  <si>
    <t xml:space="preserve">المستر هرمسورث / السر ادمن اللنبى </t>
  </si>
  <si>
    <t>المستر هرمسورث / الميجر هرست</t>
  </si>
  <si>
    <t>السير ؟ جربنوود</t>
  </si>
  <si>
    <t>السير ؟ جربنوود / ؟</t>
  </si>
  <si>
    <t>مصلحة البوستة المصرية</t>
  </si>
  <si>
    <t>الفيلد مارشال الفيكونت اللنبى</t>
  </si>
  <si>
    <t>منع المظاهرات بلاغ من محافظ القاهرة</t>
  </si>
  <si>
    <t>محافظ القاهرة</t>
  </si>
  <si>
    <t>منع المظاهرات</t>
  </si>
  <si>
    <t>المستر فولك اغامى</t>
  </si>
  <si>
    <t>على شعراوى باشا</t>
  </si>
  <si>
    <t>على شعراوى باشا / محمد محمود باشا</t>
  </si>
  <si>
    <t>جورج خياط بك / وسينوت حنا بك</t>
  </si>
  <si>
    <t>لورد ملنر / السر ؟ / الجنرال ؟مكسويل / والمستر ؟</t>
  </si>
  <si>
    <t>واشنطن</t>
  </si>
  <si>
    <t>الحزب الديمقراطى المصرى</t>
  </si>
  <si>
    <t>قرار لجنة مجلس الشيوخ الخارجية</t>
  </si>
  <si>
    <t>محمود باشا سليمان</t>
  </si>
  <si>
    <t xml:space="preserve"> سعد زغلول </t>
  </si>
  <si>
    <t>النائب الاشتراكى جوتيد</t>
  </si>
  <si>
    <t>فندق سميراميس</t>
  </si>
  <si>
    <t>لجنة الوفد المصرى</t>
  </si>
  <si>
    <t>لجنة الوفد المركزية</t>
  </si>
  <si>
    <t>لجنة اللورد ملنر</t>
  </si>
  <si>
    <t>التشكيل الرسمى للجنة اللورد ملنر</t>
  </si>
  <si>
    <t>اللورد ملنر / السر رنلى رود / السر جون ماكسويل / الجنرال السر اوبن ؟ / والمستر ج.ا.سبندر / المستر ث.ج.ب هورست</t>
  </si>
  <si>
    <t>تصريحات اللورد ملنر</t>
  </si>
  <si>
    <t>اللورد ملنر</t>
  </si>
  <si>
    <t>جريدة الهدى</t>
  </si>
  <si>
    <t>جوزف فولك</t>
  </si>
  <si>
    <t>الوفد المصرى (رد سعد باشا على جريدة الديبا)</t>
  </si>
  <si>
    <t>رد سعد باشا على جريدة الديبا</t>
  </si>
  <si>
    <t>تليغراف من سعد باشا زغلول للجنة الوفد المركزية</t>
  </si>
  <si>
    <t>سعجد زغلول باشا / محمود سليمان باشا</t>
  </si>
  <si>
    <t xml:space="preserve">بورسعيد </t>
  </si>
  <si>
    <t>حافظ عفيفى بك / ويصا واصف بك</t>
  </si>
  <si>
    <t>اللورد ملنر / السر وال رود واللادى رود</t>
  </si>
  <si>
    <t>محمد محمود باشا</t>
  </si>
  <si>
    <t>منصب اللورد اللنبى</t>
  </si>
  <si>
    <t>تعيين الفيلد مارشال اللنبى نائبا للملك فى مصر والسودان</t>
  </si>
  <si>
    <t>مصر / السودان</t>
  </si>
  <si>
    <t>سعد زغلول باشا / محمود سليمان باشا</t>
  </si>
  <si>
    <t>القضية المصرية فى امريكا</t>
  </si>
  <si>
    <t xml:space="preserve">المستر فولك </t>
  </si>
  <si>
    <t>مذكرة المستر فولك الى وزير خارجية الولايات المتحدة</t>
  </si>
  <si>
    <t>السفارة البريطانية بواشنطن</t>
  </si>
  <si>
    <t>مظاهرات القاهرة</t>
  </si>
  <si>
    <t>مظاهرة طلبة مدرسة التوفيقية</t>
  </si>
  <si>
    <t>شبرا / روض الفرج /العباسية / العتبة الخضراء</t>
  </si>
  <si>
    <t>عرفات سيد /حسن عبد المقصود / ابراهيم عثمان / عثمان ابو علم</t>
  </si>
  <si>
    <t>مينا البصل</t>
  </si>
  <si>
    <t>مظاهرة دمنهور</t>
  </si>
  <si>
    <t>دمنهور</t>
  </si>
  <si>
    <t>المسيو اوجانيور</t>
  </si>
  <si>
    <t>الجورنال</t>
  </si>
  <si>
    <t>المستر هرمسروث</t>
  </si>
  <si>
    <t>موعد سفر لجنة اللورد ملنر</t>
  </si>
  <si>
    <t>مجلس العموم</t>
  </si>
  <si>
    <t>مجلس الوزراء</t>
  </si>
  <si>
    <t>قرار مجلس الوزراء بمنع المظاهرات</t>
  </si>
  <si>
    <t>محمد سعيد</t>
  </si>
  <si>
    <t>المحلة الكبرى /طنطا</t>
  </si>
  <si>
    <t>محاكمة المتظاهرين</t>
  </si>
  <si>
    <t>محاكمة المتظاهرين المقبوض عليهم فى المظاهرات الاخيرة</t>
  </si>
  <si>
    <t>مظاهرات الخميس</t>
  </si>
  <si>
    <t>شارع درب سعادة / شارع بين النهدين / ميدان باب الخلق</t>
  </si>
  <si>
    <t xml:space="preserve">بلاغ رسمى من دار الحماية </t>
  </si>
  <si>
    <t>سعد باشا زغلول يرد على المستر كمرون</t>
  </si>
  <si>
    <t>مجد الدين افندى ناصف / سعد باشا زغلول</t>
  </si>
  <si>
    <t>رد سعد باشا زغلول على مقال المستر كمرون فى التيمس</t>
  </si>
  <si>
    <t>محمود سليمان</t>
  </si>
  <si>
    <t xml:space="preserve">لجنة الوفد </t>
  </si>
  <si>
    <t>المظاهرة السلمية تتحول الى مجزرة بشرية</t>
  </si>
  <si>
    <t>محمد زكى على المحامى</t>
  </si>
  <si>
    <t>الحزل الوطنى</t>
  </si>
  <si>
    <t>مظاهرة السيدات</t>
  </si>
  <si>
    <t>مظاهرة السيدات المصريات فى ميدان الحلمية</t>
  </si>
  <si>
    <t>مظاهرة شبين الكوم</t>
  </si>
  <si>
    <t>شبين الكوم</t>
  </si>
  <si>
    <t>مظاهرة المنصورة</t>
  </si>
  <si>
    <t>المنصورة</t>
  </si>
  <si>
    <t>سعد زغلول / على بك ماهر</t>
  </si>
  <si>
    <t xml:space="preserve"> محمود سليمان باشا / ابراهيم سعيد باشا</t>
  </si>
  <si>
    <t>المظاهرات فى المدينة ومظاهرة دمياط</t>
  </si>
  <si>
    <t xml:space="preserve">حكم البراءة فى قضية المتظاهرين </t>
  </si>
  <si>
    <t>قضية معتقلى المظلهرات الاخيرة</t>
  </si>
  <si>
    <t>محكمة عابدين</t>
  </si>
  <si>
    <t>على بك ماهر</t>
  </si>
  <si>
    <t xml:space="preserve">سعد زغلول والحوادث الحاضرة </t>
  </si>
  <si>
    <t>الحوادث الاخيرة فى مصر</t>
  </si>
  <si>
    <t>منع حمل السلاح</t>
  </si>
  <si>
    <t>المعتقلون</t>
  </si>
  <si>
    <t>تصريح سعد زغلول باشا</t>
  </si>
  <si>
    <t>سينوت بك حنا</t>
  </si>
  <si>
    <t>وصول اللورد ملنر ولجنته</t>
  </si>
  <si>
    <t>مرسى بورسعيد</t>
  </si>
  <si>
    <t>المظاهرات فى القاهرة</t>
  </si>
  <si>
    <t>السكرية / والمناخلية / العقادين / الغورية / السكة الحديد / الموسكى</t>
  </si>
  <si>
    <t>قسم الموسكى</t>
  </si>
  <si>
    <t>طنطا</t>
  </si>
  <si>
    <t>حديث اللورد اللنبى</t>
  </si>
  <si>
    <t>اللورد اللنبى</t>
  </si>
  <si>
    <t>الطليانية / الدالى ميل</t>
  </si>
  <si>
    <t>اللورد اللنبى / اللورد ملنر</t>
  </si>
  <si>
    <t>بيان اللورد ملنر</t>
  </si>
  <si>
    <t>امين افندى يوسف / اللورد ملنر</t>
  </si>
  <si>
    <t>كمال الدين حسين / عمر طوسون / محمد على ابراهيم / يوسف كمال / اسماعيل داود / منصور داود</t>
  </si>
  <si>
    <t>كمال الدين حسين / عمر طوسون / محمد على ابراهيم / يوسف كمال / اسماعيل داود / منصور داود /اللورد ملنر</t>
  </si>
  <si>
    <t>اللورد ملنر / محمد محمود باشا / المستر مارشال</t>
  </si>
  <si>
    <t>سعد زغلول باشا / مرقص بك حنا</t>
  </si>
  <si>
    <t>اللورد ملنر / المستر سبندر</t>
  </si>
  <si>
    <t>لجنة اللورد ملنر حديث المستر سبندر</t>
  </si>
  <si>
    <t>المستر سبندر</t>
  </si>
  <si>
    <t>شركة السنترال نيوز</t>
  </si>
  <si>
    <t>حديث شركة السنترال نيوز مع المستر سبندر</t>
  </si>
  <si>
    <t>اللورد ملنر / البارون جاك الى / خليل باشا الخياط / فالانتين باشا</t>
  </si>
  <si>
    <t>مظاهرة السيدات (شاهد عيان)</t>
  </si>
  <si>
    <t>مظاهرة للسيدات المصريات</t>
  </si>
  <si>
    <t>محمد عثمان</t>
  </si>
  <si>
    <t>الشيوخ المعتقلين</t>
  </si>
  <si>
    <t>لجنة الوفد المركزية للسيدات</t>
  </si>
  <si>
    <t>سعد باشا زغلول ينفى مفاوضاته مع لجنة ملنر</t>
  </si>
  <si>
    <t xml:space="preserve">الحكم العرفى فى مدينة طنطا </t>
  </si>
  <si>
    <t xml:space="preserve"> الليفتنانت كولونل أ . بويست</t>
  </si>
  <si>
    <t xml:space="preserve">سعد زغلول باشا </t>
  </si>
  <si>
    <t>تصريحات سعد باشا</t>
  </si>
  <si>
    <t>الوفد المصرى مستعد للمفاوضة مع لجنة ملنر</t>
  </si>
  <si>
    <t>سعد زغلول باشا / اللورد ملنر</t>
  </si>
  <si>
    <t>حافظ حسن باشا</t>
  </si>
  <si>
    <t>قضايا المظاهرات (قضية مظاهرة عابدين)</t>
  </si>
  <si>
    <t>نظر قضية مظاهرة عابدين</t>
  </si>
  <si>
    <t>عابدين</t>
  </si>
  <si>
    <t xml:space="preserve">المظاهرات بسبب الغلاء </t>
  </si>
  <si>
    <t>عابدين / السيدة زينب</t>
  </si>
  <si>
    <t>مظاهرات الفيوم</t>
  </si>
  <si>
    <t>نظر قضية مظاهرات الفيوم</t>
  </si>
  <si>
    <t>الفيوم / بنى سويف</t>
  </si>
  <si>
    <t>مشروع توحيد المحاكم المختلطة والقنصليات</t>
  </si>
  <si>
    <t>تقرير لجنة ملنر (حديث سعد باشا)</t>
  </si>
  <si>
    <t>حديث سعد باشا</t>
  </si>
  <si>
    <t>المستر مورياه</t>
  </si>
  <si>
    <t>المستر موريا</t>
  </si>
  <si>
    <t>الرقابة على الصحف</t>
  </si>
  <si>
    <t>نادى نقابة الصحافة</t>
  </si>
  <si>
    <t>رقابة الصحف</t>
  </si>
  <si>
    <t>الفيلد مارشال اللنبى</t>
  </si>
  <si>
    <t>الجريدة الرسمية</t>
  </si>
  <si>
    <t>بدأ الرقابة على الصحف من 6 مارس 1920</t>
  </si>
  <si>
    <t>المعتقلون السياسيون</t>
  </si>
  <si>
    <t>بنى سويف / المنيا / الواسطى</t>
  </si>
  <si>
    <t>الشيخ لوريس</t>
  </si>
  <si>
    <t>ولاية مازورى / ولاية نبرالسكا</t>
  </si>
  <si>
    <t>المستر فولك / الشيخ لوريس</t>
  </si>
  <si>
    <t>حديث جديد لسعد باشا</t>
  </si>
  <si>
    <t>جريدة الجورنال الباريزية</t>
  </si>
  <si>
    <t>مصر فى مجلس العموم</t>
  </si>
  <si>
    <t>المستر بونارلو</t>
  </si>
  <si>
    <t>المستر بونارلو / المستر كنورس / الكولونل مالون</t>
  </si>
  <si>
    <t>مندوبو الوفد المصرى فى لندره</t>
  </si>
  <si>
    <t>لندره</t>
  </si>
  <si>
    <t>بيان / تقرير</t>
  </si>
  <si>
    <t>تقرير السفر الى لندره مع رفاقة</t>
  </si>
  <si>
    <t>الوفد المصرى فى لندره</t>
  </si>
  <si>
    <t>مأدبة لجنة مصر فى لندره</t>
  </si>
  <si>
    <t>سعد زغلول باشا / المستر مكدونلد / عزمى</t>
  </si>
  <si>
    <t>عزمى</t>
  </si>
  <si>
    <t>سعد زغلول باشا / ابراهيم سعيد باشا</t>
  </si>
  <si>
    <t>من سعد باشا الى محمود سليمان باشا</t>
  </si>
  <si>
    <t>كتاب من سعد باشا الى محمود سليمان باشا عن سير المفاوضات</t>
  </si>
  <si>
    <t>سعد زغلول باشا / محمود سليمان باشا باشا</t>
  </si>
  <si>
    <t>الوفد المصرى بلندره وليمه النواب الاحرار فى مجلس العموم</t>
  </si>
  <si>
    <t xml:space="preserve">وليمة عشاء لسعد زغلول باشا فى مجلس العموم </t>
  </si>
  <si>
    <t>المفاوضات فى لندن</t>
  </si>
  <si>
    <t>المستر هرسورث</t>
  </si>
  <si>
    <t>المستر هرسورث / كولونل ؟ مالون</t>
  </si>
  <si>
    <t>المقابلة الفاصلة بين اللورد ملنر وسعد باشا</t>
  </si>
  <si>
    <t>مقابلة بين اللورد ملنر وسعد زغلول باشا</t>
  </si>
  <si>
    <t>اللورد ملنر / سعد زغلول باشا / محمود عزمى</t>
  </si>
  <si>
    <t>المسألة المصرية بلندره</t>
  </si>
  <si>
    <t>اللورد ملنر / سعد زغلول باشا /عدلى يكن باشا</t>
  </si>
  <si>
    <t>المسألة المصرية بين الوفد المصرى ولجنة اللورد ملنر</t>
  </si>
  <si>
    <t>اللورد ملنر / محمود عزمى</t>
  </si>
  <si>
    <t>صعوبات جديدة فى المفاوضة</t>
  </si>
  <si>
    <t>محمود عزمى / اللورد ملنر</t>
  </si>
  <si>
    <t xml:space="preserve">تأجيل المفاوضه عده اسابيع </t>
  </si>
  <si>
    <t>المسألة المصرية (حديث لسعد زغلول باشا)</t>
  </si>
  <si>
    <t>حديث لسعد باشا مع جريدة الجورنال الباريسية عن سير المفاوضات</t>
  </si>
  <si>
    <t>حسن</t>
  </si>
  <si>
    <t>تقرير عن مفاوضات الوفد المصرى فى لندره</t>
  </si>
  <si>
    <t>سفر الوفد الى لندره</t>
  </si>
  <si>
    <t>سعد زغلول باشا / محمود باشا سليمان</t>
  </si>
  <si>
    <t>الوفد المصرى بباريز</t>
  </si>
  <si>
    <t>لندره / باريز</t>
  </si>
  <si>
    <t>تلغراف من سعد باشا زغلول</t>
  </si>
  <si>
    <t>تصريحات خطيرة لسعد باشا زغلول</t>
  </si>
  <si>
    <t>قطع المفاوضات بين اللورد ملنر والوفد المصرى</t>
  </si>
  <si>
    <t>سعد زغلول باشا / محمود باشا سليمان / اللورد ملنر</t>
  </si>
  <si>
    <t>بيان من سعد زغلول الى الوفد المصرى</t>
  </si>
  <si>
    <t>اللجنة البرلمانية المصرية</t>
  </si>
  <si>
    <t>الديلى هرالد</t>
  </si>
  <si>
    <t>من سعد باشا زغلول</t>
  </si>
  <si>
    <t>رسالة سعد زغلول باشا الى الحزب الديمقراطى المصرى</t>
  </si>
  <si>
    <t>مذكرة اللورد ملنر ورد الوفد عليها</t>
  </si>
  <si>
    <t>جريدة العهد الجديد ( ليرتوفيل)</t>
  </si>
  <si>
    <t>المسألة المصرية والسياسة الانجليزية</t>
  </si>
  <si>
    <t>تقرير اللورد ملنر</t>
  </si>
  <si>
    <t>عبد الرحمن فهمى ودوره فى الحياة السياسية المصرية</t>
  </si>
  <si>
    <t>مسئولة عطية على</t>
  </si>
  <si>
    <t>المشرف : يونان لبيب رزق</t>
  </si>
  <si>
    <t>كلية البنات بجامعة عين شمس</t>
  </si>
  <si>
    <t>رسالة جامعية</t>
  </si>
  <si>
    <t>إسماعيل صدقي ودوره في السياسة المصرية 1875 - 1950</t>
  </si>
  <si>
    <t>جعفر عباس حميدى</t>
  </si>
  <si>
    <t>مازن مهدى عبد الرحمن</t>
  </si>
  <si>
    <t>كلية التربية ( ابن رشد )</t>
  </si>
  <si>
    <t>العراق</t>
  </si>
  <si>
    <t>كلية التربية ( ابن رشد ) العراق</t>
  </si>
  <si>
    <t>الفكر الاجتماعي في مصر 1919 - 1939</t>
  </si>
  <si>
    <t>بسام عبد السلام حميده بطوش</t>
  </si>
  <si>
    <t>على مفلح محافظة</t>
  </si>
  <si>
    <t>عمان</t>
  </si>
  <si>
    <t>كلية الدراسات العليا - الجامعة الاردنية</t>
  </si>
  <si>
    <t>العلاقات المصرية السودانية وأثرها في تطور السودان السياسي 1919 - 1924</t>
  </si>
  <si>
    <t>أحمد ابراهيم دياب</t>
  </si>
  <si>
    <t>محمد رفعت رمضان</t>
  </si>
  <si>
    <t>كلية الآداب جامعة القاهرة فرع الخرطوم</t>
  </si>
  <si>
    <t>الزجل والمجتمع المصرى 1919 - 1952 منذ ثورة 1919 إلى ثورة 1952م</t>
  </si>
  <si>
    <t>لطفى حسين سليم محمد</t>
  </si>
  <si>
    <t>عز الله اسماعيل</t>
  </si>
  <si>
    <t>كلية الآداب جامعة عين شمس</t>
  </si>
  <si>
    <t>الحياة النيابية في مصر في عهد الاحتلال البريطاني 1883 - 1914</t>
  </si>
  <si>
    <t>سعيدة محمد حسنى</t>
  </si>
  <si>
    <t>الأقباط فى عهد الاحتلال 1882 - 1914</t>
  </si>
  <si>
    <t>آمال أسعد توفيق</t>
  </si>
  <si>
    <t>رؤوف عباس و عبد العزيز سليمان</t>
  </si>
  <si>
    <t>آثار ثورة 1919 فى التعليم المصرى</t>
  </si>
  <si>
    <t>ايمان صبرى محمد العكل</t>
  </si>
  <si>
    <t>عبد الفتاح احمد جلال ونادية جمال الدين</t>
  </si>
  <si>
    <t>كلية التربية جامعة المنوفية</t>
  </si>
  <si>
    <t>تعليم</t>
  </si>
  <si>
    <t>الحركة الوطنية في مصر 1922 - 1936م</t>
  </si>
  <si>
    <t>الثورات الوطنية في مصر وأثرها في تطور الشعر المعاصر من ثورة عرابي 1881 حتى ثورة عبد الناصر 1952</t>
  </si>
  <si>
    <t>عادل حسن فار الفرطوسى</t>
  </si>
  <si>
    <t>هاشم صالح مهدى التكريتى</t>
  </si>
  <si>
    <t>كلية الآداب جامعة بغداد</t>
  </si>
  <si>
    <t>الياس بيطار</t>
  </si>
  <si>
    <t>1975/1976</t>
  </si>
  <si>
    <t>أسعد على</t>
  </si>
  <si>
    <t>معهد الآداب الشرقية فى الجامعة اليسوعية ببيروت</t>
  </si>
  <si>
    <t>نورهان إبراهيم سعد على</t>
  </si>
  <si>
    <t>محمد محمود السروجى ، محمد عمر عبد العزيز ، أحمد عبد العزيز على عيسى</t>
  </si>
  <si>
    <t>كلية الآداب قسم التاريخ بجامعة الإسكندرية</t>
  </si>
  <si>
    <t>الفكر الليبرالي في مصر 1919-1961م</t>
  </si>
  <si>
    <t>ايمان محمد عبد المجيد أمين</t>
  </si>
  <si>
    <t>عاصم الدسوقي ، احمد عبد العال</t>
  </si>
  <si>
    <t>كلية الآداب قسم التاريخ بجامعة حلوان</t>
  </si>
  <si>
    <t>عماد عبد الباقى عبد الباقى</t>
  </si>
  <si>
    <t>ابراهيم عبد المجيد ضوة ، يوسف عبد الفتاح فرج</t>
  </si>
  <si>
    <t>كلية دار العلوم بجامعة القاهرة</t>
  </si>
  <si>
    <t xml:space="preserve">الصحافة النسائية فى مصر بين سنة 1919 - سنة 1939 </t>
  </si>
  <si>
    <t>إجلال هانم محمود خليفة</t>
  </si>
  <si>
    <t>خليل صابات</t>
  </si>
  <si>
    <t>كلية الإعلام قسم الصحافة - بجامعة القاهرة</t>
  </si>
  <si>
    <t>سعد زغلول ( دوره فى الحياة السياسية المصرية حتى سنة 1914 )</t>
  </si>
  <si>
    <t>عبد الخالق محمد محمد لاشين</t>
  </si>
  <si>
    <t>1427هجرية</t>
  </si>
  <si>
    <t xml:space="preserve"> احمد عبد الرحيم مصطفى</t>
  </si>
  <si>
    <t>كلية الاداب بجامعة عين شمس</t>
  </si>
  <si>
    <t>عاصم محروس عبدالمطلب</t>
  </si>
  <si>
    <t xml:space="preserve">كلية الآداب قسم التاريخ - جامعة القاهرة </t>
  </si>
  <si>
    <t>أدب ثورة 1919</t>
  </si>
  <si>
    <t>عبد الصبور مرزوق</t>
  </si>
  <si>
    <t>عمر الدسوقى</t>
  </si>
  <si>
    <t>كلية دار العلوم جامعة القاهرة</t>
  </si>
  <si>
    <t>مجلدين</t>
  </si>
  <si>
    <t xml:space="preserve">صورة المرأة فى الرواية بين ثورتى 1919 - 1952 </t>
  </si>
  <si>
    <t>طه عمران أحمد وادى</t>
  </si>
  <si>
    <t>سهير القلماوى</t>
  </si>
  <si>
    <t>كلية الآداب قسم اللغة العربية - جامعة القاهرة</t>
  </si>
  <si>
    <t>سامية السعيد بغاغو</t>
  </si>
  <si>
    <t xml:space="preserve"> ابراهيم عصمت مطاوع ، عبدالغنى عبود</t>
  </si>
  <si>
    <t>كليةالتربية قسم اصول التربية - جامعة طنطا</t>
  </si>
  <si>
    <t>جلال الدين محمود الشاعر</t>
  </si>
  <si>
    <t>محمد جمال الدين المسدى</t>
  </si>
  <si>
    <t>كلية الآداب قسم التاريخ - جامعة القاهرة</t>
  </si>
  <si>
    <t>القوى الاجتماعية في مصر وتطورها (1882- 1919)</t>
  </si>
  <si>
    <t>على عبد اللطيف</t>
  </si>
  <si>
    <t>977-05-2230-9</t>
  </si>
  <si>
    <t xml:space="preserve"> Political trends in egyptian drama before the 1919 revolution</t>
  </si>
  <si>
    <t>Fouad Abd Rabo Abdel Hadi</t>
  </si>
  <si>
    <t xml:space="preserve"> faculty of alson language - Ain sams university</t>
  </si>
  <si>
    <t>دور مصر العليا فى ثورة 1919</t>
  </si>
  <si>
    <t>سيد صابر على</t>
  </si>
  <si>
    <t>محمود حلمى مصطفى</t>
  </si>
  <si>
    <t>كلية الآداب بسوهاج - جامعة أسيوط</t>
  </si>
  <si>
    <t>دراسة مقارنة للتعليم الابتدائى فى مصر أثر ثورتى 1919 و1952</t>
  </si>
  <si>
    <t xml:space="preserve">تاريخ حزب الأحرار الدستوريين في الفترة من 1918-1952 </t>
  </si>
  <si>
    <t>دور الطلبة المصريين فى الحركة الوطنية 1919-27 يناير 1952</t>
  </si>
  <si>
    <t>البنية الدلالية لشعر ثورة 1919</t>
  </si>
  <si>
    <t>مصر والعراق بين ثورتي 1919 م و 1920 م</t>
  </si>
  <si>
    <t>المثقفين المصريين ودورهم فى ثورة 1919 فى الفترة ما بين( 1918-1922 )</t>
  </si>
  <si>
    <t>امال سعد زغلول</t>
  </si>
  <si>
    <t>عبدالعزيز سليمان نوار</t>
  </si>
  <si>
    <t xml:space="preserve">كلية الاداب قسم التاريخ - جامعة عين شمس </t>
  </si>
  <si>
    <t>مرسى أحمد إبراهيم حسين</t>
  </si>
  <si>
    <t>إغتيال السردار السير لى ستاك وأثاره على الحركة الوطنية فى مصر والسودان حتى 1936</t>
  </si>
  <si>
    <t>محمود حلمى مصطفى ، رأفت غنيمى الشيخ</t>
  </si>
  <si>
    <t>كلية الآداب قسم التاريخ - جامعة الزقازيق</t>
  </si>
  <si>
    <t>دور الرعاع فى الحركة الوطنية 1919 - 1952</t>
  </si>
  <si>
    <t>انتصار محمد عبدالحميد محمود اللبودى</t>
  </si>
  <si>
    <t>كلية الآداب - جامعة الإسكندرية</t>
  </si>
  <si>
    <t>رضا عبد الفتاح احمد على</t>
  </si>
  <si>
    <t>محمد عبدالرحمن برج</t>
  </si>
  <si>
    <t>كلية الاداب قسم التاريخ - جامعه المنوفية</t>
  </si>
  <si>
    <t xml:space="preserve"> الوفد والقضايا العربية 1919-1952</t>
  </si>
  <si>
    <t>سجين ثورة 1919</t>
  </si>
  <si>
    <t>محمد مظهر سعيد</t>
  </si>
  <si>
    <t xml:space="preserve">دار المعارف </t>
  </si>
  <si>
    <t>سلسلة إقرأ</t>
  </si>
  <si>
    <t>دراسات فى ثورة 1919</t>
  </si>
  <si>
    <t>حسين مؤنس</t>
  </si>
  <si>
    <t>يونس شاهين</t>
  </si>
  <si>
    <t xml:space="preserve"> 
977-01-1188-0</t>
  </si>
  <si>
    <t>حقوق الطبع و النشر محفوظة</t>
  </si>
  <si>
    <t>سنوات ما قبل الثورة 1930 - 1952 ( الجزء الثالث )</t>
  </si>
  <si>
    <t>977-30-30695</t>
  </si>
  <si>
    <t>نسخة عن أصل</t>
  </si>
  <si>
    <t>مذكرات رائدة المراة العربية الحديثة ( هدى شعراوى )</t>
  </si>
  <si>
    <t>هدى شعراوى</t>
  </si>
  <si>
    <t>بين القصرين</t>
  </si>
  <si>
    <t>مكتبة مصر</t>
  </si>
  <si>
    <t>الشيخ عبد الوهاب النجار</t>
  </si>
  <si>
    <t>الأيام الحمراء ( مذكرات الشيخ عبد الوهاب النجار عن ثورة 1919 )</t>
  </si>
  <si>
    <t>دار الكتب والوثائق القومية</t>
  </si>
  <si>
    <t>أحمد زكريا الشلق ، مصطفى الغريب أحمد</t>
  </si>
  <si>
    <t>مركز تاريخ مصر المعاصر</t>
  </si>
  <si>
    <t>987-977-18-0785-8</t>
  </si>
  <si>
    <t>2010/22701</t>
  </si>
  <si>
    <t>سعد زغلول كما يراه أربعة من الكتاب</t>
  </si>
  <si>
    <t xml:space="preserve">المجلة الجيدة </t>
  </si>
  <si>
    <t>عبد الرحمن عزام ، محمد توفيق دياب، محمود عزمى ، عبد القادر المازنى</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</si>
  <si>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</si>
  <si>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</si>
  <si>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</si>
  <si>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</si>
  <si>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</si>
  <si>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</si>
  <si>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</si>
  <si>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</si>
  <si>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</si>
  <si>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</si>
  <si>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</si>
  <si>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</si>
  <si>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</si>
  <si>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</si>
  <si>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</si>
  <si>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</si>
  <si>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</si>
  <si>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</si>
  <si>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</si>
  <si>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</si>
  <si>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</si>
  <si>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</si>
  <si>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</si>
  <si>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</si>
  <si>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</si>
  <si>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</si>
  <si>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</si>
  <si>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</si>
  <si>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</si>
  <si>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</si>
  <si>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</si>
  <si>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</si>
  <si>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</si>
  <si>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</si>
  <si>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</si>
  <si>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</si>
  <si>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</si>
  <si>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</si>
  <si>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</si>
  <si>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</si>
  <si>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</si>
  <si>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</si>
  <si>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</si>
  <si>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</si>
  <si>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</si>
  <si>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</si>
  <si>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</si>
  <si>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</si>
  <si>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</si>
  <si>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</si>
  <si>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</si>
  <si>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</si>
  <si>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</si>
  <si>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</si>
  <si>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</si>
  <si>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</si>
  <si>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</si>
  <si>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</si>
  <si>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</si>
  <si>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</si>
  <si>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</si>
  <si>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</si>
  <si>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</si>
  <si>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</si>
  <si>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</si>
  <si>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</si>
  <si>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</si>
  <si>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</si>
  <si>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</si>
  <si>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</si>
  <si>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</si>
  <si>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</si>
  <si>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</si>
  <si>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</si>
  <si>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</si>
  <si>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</si>
  <si>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</si>
  <si>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</si>
  <si>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</si>
  <si>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</si>
  <si>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</si>
  <si>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</si>
  <si>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</si>
  <si>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</si>
  <si>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عبد الحى كيره</t>
  </si>
  <si>
    <t xml:space="preserve">القبض على سعد زغلول باشا وثلاثة من الوجهاء وإبعادهم الى مالطه </t>
  </si>
  <si>
    <t>الأهرام</t>
  </si>
  <si>
    <t>القبض على سعد باشا زغلول وثلاثة من الوجهاء وإبعادهم الى مالطا</t>
  </si>
  <si>
    <t>مظاهرات الطلبة (رسالة الطلبة للشعب المصرى)</t>
  </si>
  <si>
    <t>المظاهرات فى القاهرة والأقاليم</t>
  </si>
  <si>
    <t xml:space="preserve">سيدنا الحسين / النورية / الحلمية الجديدة / دمنهور / شبين الكوم / الزقازيق / الأسكندرية / الأبوصيرى / قسم الجمرك / أبو العباس / قسم الموسكى / قسم السيدة / قسم عابدين / قسم الأزبكية / طنطا / سكة هيليوبلس الحديدية </t>
  </si>
  <si>
    <t xml:space="preserve">مستشفى القصر العينى / شارع المشهد الحسينى / شارع الأشرفية / المنصورة / بندر زفتى / تلا / قسم الأزبكية </t>
  </si>
  <si>
    <t>شارع الجواهرجية / شارع الشنوانى / شارع السكة الحديد / الموسكى الحسينية / شارع عباس / دمياط / منوف / قليوب / أشمون / اسيوط</t>
  </si>
  <si>
    <t>إعلان من القائد العام</t>
  </si>
  <si>
    <t>ا.س.بولفين / ليوتنانت جنرال / ؟ وطسن ماجور جنرال</t>
  </si>
  <si>
    <t xml:space="preserve">إيتاى البارود / الأسكندرية / مركز أسيوط / المنصورة / بنها / بورسعيد /الاقصر / المنيا / الفيوم </t>
  </si>
  <si>
    <t>بلاغ رسمى مما وقع فى أنحاء القطر</t>
  </si>
  <si>
    <t>الأسكندرية / بورسعيد / المنوفية / البحيرة / كوم حمادة / سمنود / كوم ؟ / رشيد</t>
  </si>
  <si>
    <t xml:space="preserve">الموسكى / السكة الحديد / بين ؟ / بين النهدين / الاشرفية / الصاغة / الجمالية / ؟ / المشهد الحسينى </t>
  </si>
  <si>
    <t>الشرقية / الدقهلية / الغربية / البحيرة / الواسطى / بنى سويف / الفيوم / المنيا / اسيوط / إمبابة / بولاق الدكرور</t>
  </si>
  <si>
    <t>نداء للأمة المصرية</t>
  </si>
  <si>
    <t xml:space="preserve">المسألة المصرية فى مجلس العموم البريطانى </t>
  </si>
  <si>
    <t>بشأن الحركة الأخيرة فى مصر</t>
  </si>
  <si>
    <t>المنشور السلطانى الى الأمة</t>
  </si>
  <si>
    <t>بخصوص الإفراج عن سعد زغلول ورفاقة</t>
  </si>
  <si>
    <t>الجنرال اللنبى (نائب جلالة الملك الخاص) / سعد زغلول / إسماعيل صدقى / محمد محمود / حمد الباسل</t>
  </si>
  <si>
    <t>الوفد المصرى ووصوله الى باريس</t>
  </si>
  <si>
    <t>عن وضع مصر تحت الأحكام العرفية</t>
  </si>
  <si>
    <t>إستقالة الوزارة الرشدية</t>
  </si>
  <si>
    <t>خطاب إستقالة الوزارة الرشدية / وخطاب قبول إستقالة الوزارة من الملك</t>
  </si>
  <si>
    <t>عن إيفاد لجنة تحقيق الى مصر</t>
  </si>
  <si>
    <t xml:space="preserve">موظفو الحكومة المصرية فى أيام إضرابهم عن العمل (منشور وزارة المالية) </t>
  </si>
  <si>
    <t>إضراب موظفو الحكومة</t>
  </si>
  <si>
    <t>منشور الجنرال اللنبى بإباحة سفر المصريين</t>
  </si>
  <si>
    <t>المسألة المصرية ورأى الصحف الانجليزية</t>
  </si>
  <si>
    <t>إقامة مأدبة لممثلى الصحافة الأمريكية والإنكليزية</t>
  </si>
  <si>
    <t>مظاهرات طلبة الأزهر وطلبة المدارس العليا</t>
  </si>
  <si>
    <t>الأزهر</t>
  </si>
  <si>
    <t>إستقالة الحكومة المصرية</t>
  </si>
  <si>
    <t>الإجتماعات المخلة بالنظام</t>
  </si>
  <si>
    <t>نفى الأكاذيب عن الوفد المصرى</t>
  </si>
  <si>
    <t>مظاهرة فى الأسكندرية</t>
  </si>
  <si>
    <t>مسجد أبى العباس المرسى</t>
  </si>
  <si>
    <t>إخلاء سبيل المعتقلين</t>
  </si>
  <si>
    <t xml:space="preserve">احمد خضر بك / سعد حلمى افندى / زكى فوزى أبو رية بك / عبد اللطيف جاويش أفندى / كامل المويلحى أفندى / محمد ابراهيم الطوخى / محمد إبراهيم الإسلامبولى / محمد زكى عارف أفندى </t>
  </si>
  <si>
    <t>تقرير عن الأحداث فى مصر</t>
  </si>
  <si>
    <t>الأسكندرية / ديروط / قناة السويس</t>
  </si>
  <si>
    <t>أحكام المحاكم العسكرية قضية قتل المستر ارثر سميث والحكم فيها</t>
  </si>
  <si>
    <t>المستر ارثر سميث / أمين عبد القادر / عبد السيد شحاته / محمد شحاتة / محمد ابراهيم / بدوى الديب / عبدالجواد الجابر / عبدالله أبو زيد / عبد المحسن خالد</t>
  </si>
  <si>
    <t xml:space="preserve">إلغاء المحاكم العسكرية </t>
  </si>
  <si>
    <t>إطلاق المعتقلين السياسين فى خلال الإضطرابات الماضية ورفع المراقبة على المراسلات</t>
  </si>
  <si>
    <t>إطلاق المعتقلين</t>
  </si>
  <si>
    <t>المستر هرمسورث / الكبتن ودجوودبن</t>
  </si>
  <si>
    <t>وصول اللجنة الريطانية الى ميناء الأسكندرية</t>
  </si>
  <si>
    <t>ميناء الأسكندرية</t>
  </si>
  <si>
    <t>تقرير عن الحوادث الأخيرة فى مصر</t>
  </si>
  <si>
    <t>تنظيم القضاء والإجراءات التشريعية فى مصر</t>
  </si>
  <si>
    <t>الإمتيازات الأجنبية فى مصر</t>
  </si>
  <si>
    <t>إلغاء مراقبة البريد</t>
  </si>
  <si>
    <t>الأسكندرية / بورسعيد / السويس</t>
  </si>
  <si>
    <t xml:space="preserve">الموسيو أولاى </t>
  </si>
  <si>
    <t>القضية المصرية فى أميركا</t>
  </si>
  <si>
    <t>الإستماع الى أقوال ممثل مصر فى مجلس الشيوخ الأميركى</t>
  </si>
  <si>
    <t>المستر فولك أغامى</t>
  </si>
  <si>
    <t>مجلس الشيوخ الأميركى</t>
  </si>
  <si>
    <t>تعيين محمد محمود باشا أمينا لصندوق الوفد</t>
  </si>
  <si>
    <t xml:space="preserve">الإستماع الى احتجاجات الأمم </t>
  </si>
  <si>
    <t>حديث لعضوين من أعضاء الوفد</t>
  </si>
  <si>
    <t>الأسكندرية / باريس / مارسيليا</t>
  </si>
  <si>
    <t>الديلى إكسبريس</t>
  </si>
  <si>
    <t>تشكيل أعضاء لجنة لورد ملنر</t>
  </si>
  <si>
    <t>الوفد المصرى ولجنة مجلس الشيوخ الأميركى</t>
  </si>
  <si>
    <t>الإستماع الى أقوال المندوبين المصريين</t>
  </si>
  <si>
    <t>رسالة شكر من الحزب الديمقراطى المصرى الى لجنة الأمور الخارجية على سماع أقوال مندوب مصر</t>
  </si>
  <si>
    <t>القضية المصرية فى الولايات المتحدة الأميركية</t>
  </si>
  <si>
    <t>القضية المصرية فى لجنة مجلس السناتو الأميركى</t>
  </si>
  <si>
    <t>معاهدة الصلح فى نظر الأمريكان</t>
  </si>
  <si>
    <t>المسألة المصرية (بلاغ من الوكالة الأمريكية)</t>
  </si>
  <si>
    <t>الوكالة الأميركية</t>
  </si>
  <si>
    <t>نفى قرار لجنة مجلس الشيوخ الخارجية ان مصر لا علاقة لها بتركيا ولا انجلترا إنها مستقلة سياسيا</t>
  </si>
  <si>
    <t>وجه النائب الإشتراكى جوتيد سؤالا حول المسألة المصرية</t>
  </si>
  <si>
    <t>النائب الإشتراكى جوتيد</t>
  </si>
  <si>
    <t>وصول ثلاثة من أعضاء الوفد المصرى الى الأسكندرية</t>
  </si>
  <si>
    <t>الأسكندرية</t>
  </si>
  <si>
    <t>إسماعيل صدقى باشا / حسين واصف باشا / محمود بك أبو النصر</t>
  </si>
  <si>
    <t>إقامة لجنة لورد ملنر</t>
  </si>
  <si>
    <t>لاعلاقة لإسماعيل صدقى باشا ومحمود بك أبو النصر بالوفد المصرى</t>
  </si>
  <si>
    <t>اسماعيل صدقى باشا / محمود بك أبو النصر</t>
  </si>
  <si>
    <t>القاهرة / الأسكندرية</t>
  </si>
  <si>
    <t>المسألة المصرية فى مجلس الأمة الأميركى</t>
  </si>
  <si>
    <t>الوفد المصرى (وصول بعض أعضائه)</t>
  </si>
  <si>
    <t>وصول بعض أعضاء الوفد المصرى الى بورسعيد</t>
  </si>
  <si>
    <t>تأخير وصول لجنة اللورد ملنر الى مابعد عقد معاهدة الصلح مع تركيا</t>
  </si>
  <si>
    <t>تأكيد وصول لجنة ملنر الى مصر فى شهر نوفمبر</t>
  </si>
  <si>
    <t>القضية المصرية فى مجلس شيوخ أمريكا</t>
  </si>
  <si>
    <t>إقتراح جديد لنائب ديمقراطى</t>
  </si>
  <si>
    <t>أمريكا</t>
  </si>
  <si>
    <t>مجلس شيوخ أمريكا</t>
  </si>
  <si>
    <t>سعد زغلول باشا وإجماع الأمة على مقاطعة لجنة التحقيق</t>
  </si>
  <si>
    <t xml:space="preserve">دعوة الأمة المصرية لمقاطعة لجنة التحقيق </t>
  </si>
  <si>
    <t>إعتقال المتظاهرين فى القاهرة والأسكندرية</t>
  </si>
  <si>
    <t>القاهرة / الأسكندرية / حديقة الأزبكية</t>
  </si>
  <si>
    <t>مظاهرة الأمس</t>
  </si>
  <si>
    <t>الإحتجاج على حوادث الأسكندرية</t>
  </si>
  <si>
    <t>تلغراف من تجار ميناالبصل إحتجاجا على الأحداث الأخيرة بالأسكندرية</t>
  </si>
  <si>
    <t>إقفال بورصة مينا البصل</t>
  </si>
  <si>
    <t>الإحتجاج على حوادث المظاهرات</t>
  </si>
  <si>
    <t>أرسل موظفو مصلحة الورش الأميرية إحتجاجا الى دولة رئيس الوزراء</t>
  </si>
  <si>
    <t>مظاهرات الأسكندرية</t>
  </si>
  <si>
    <t>المظاهرات الإحتجاجية فى الأسكندرية ووقوع قتلى ومصابين</t>
  </si>
  <si>
    <t>مظاهرات إحتجاجية فى دمنهور</t>
  </si>
  <si>
    <t>المسيو أوجانيور</t>
  </si>
  <si>
    <t>المستر هرمسورث / الميجر أوبرى هربرت</t>
  </si>
  <si>
    <t>الإعتصاب بالمحلة الكبرى وطنطا</t>
  </si>
  <si>
    <t>إعتصاب عمال الخليج ؟</t>
  </si>
  <si>
    <t>عبد الحليم أفندى الببلى / كامل أفندى البندارى / نجيب أفندى براده</t>
  </si>
  <si>
    <t>مظاهرات طلبة الأزهر</t>
  </si>
  <si>
    <t>بيان رسمى بإرسال لجنة التحقيق الى مصر (لجنة ملنر)</t>
  </si>
  <si>
    <t>بعد إعلان البلاغ الرسمى (من لجنة الوفد الى الأمة المصرية)</t>
  </si>
  <si>
    <t>بيان من لجنة الوفد المصرى للأمة المصرية</t>
  </si>
  <si>
    <t>إستعفاء الوزارة السعيدية</t>
  </si>
  <si>
    <t>إستعفاء الوزارة</t>
  </si>
  <si>
    <t xml:space="preserve">مظاهرات فى أماكن متفرقة من القاهرة </t>
  </si>
  <si>
    <t xml:space="preserve">ميدان عابدين / الموسكى / العباسية / الجيزة / شارع حسن الاكبر </t>
  </si>
  <si>
    <t>من الحزب الوطنى الى الأمة المصرية</t>
  </si>
  <si>
    <t>رفض المفاوضة مع إنكلترا إلا إذا تحقق الإستقلال التام</t>
  </si>
  <si>
    <t xml:space="preserve">ميدان الحلمية / ميدان الأوبرا / شارع محمد على / شارع عماد الدين / الوكالة الرنساوية / قصر البستان </t>
  </si>
  <si>
    <t>من رئيس الوفد المصرى الى الأمة المصرية</t>
  </si>
  <si>
    <t>تلغراف من سعد زغلول الى الأمة المصرية</t>
  </si>
  <si>
    <t>من لجنة الوفد المركزية الى الأمة المصرية</t>
  </si>
  <si>
    <t>إعتقال محمود سليمان باشا وإبراهيم سعيد باشا</t>
  </si>
  <si>
    <t>مظاهرات الطلبة والجماهير المطالبة بالإستقلال</t>
  </si>
  <si>
    <t>الأزهر / حلى الموسكى / باب ؟ / شارع البحر / دمياط / الشارع الجديد / الشارع الأعظم / كنيسة الاقباط</t>
  </si>
  <si>
    <t>إعتقال على بك ماهر</t>
  </si>
  <si>
    <t>غير مصرح لرعايا الحكومة المحلية أن يحملوا أسلحة نارية</t>
  </si>
  <si>
    <t>الإيطالية</t>
  </si>
  <si>
    <t>قال سعد زغلول أن الوطنيين لن يخضعوا لبريطانيا وإنهم سيواصلون حركتهم المشروعة</t>
  </si>
  <si>
    <t>إعتقال سينوت بك حنا</t>
  </si>
  <si>
    <t>تحديد إقامة سينوت بك حنا فى عزبته</t>
  </si>
  <si>
    <t>إعتقال أمين أفندى عز العرب وعبد الرحمن البيلى وجلال الدين أفندى ناصف وصلاح الدين أفندى ناصف</t>
  </si>
  <si>
    <t xml:space="preserve"> أمين أفندى عز العرب / عبد الرحمن البيلى / جلال الدين أفندى ناصف / صلاح الدين أفندى ناصف</t>
  </si>
  <si>
    <t>إطلاق سراح المعتقلين</t>
  </si>
  <si>
    <t>أمين افندى يوسف</t>
  </si>
  <si>
    <t>الإجيبسان ميل</t>
  </si>
  <si>
    <t>ردًا على بلاغ اللورد ملنر</t>
  </si>
  <si>
    <t>رسالة الأمراء الى الأمة المصرية</t>
  </si>
  <si>
    <t>رسالة تضامن مع الأمة المصرية ورسالة للرد على بلاغ اللورد ملنر</t>
  </si>
  <si>
    <t>مذكرة محمد محمود باشا الى رئيس مجلس الشيوخ الأميركى</t>
  </si>
  <si>
    <t>سعد زغلول وبلاغ الأمراء</t>
  </si>
  <si>
    <t>رسالة سعد زغلول ردا على بلاغ الأمراء</t>
  </si>
  <si>
    <t>لجنة اللورد ملنر فى الأسكندرية</t>
  </si>
  <si>
    <t>ذهاب اللورد ملنر الى الأسكندرية</t>
  </si>
  <si>
    <t xml:space="preserve">الأسكندرية </t>
  </si>
  <si>
    <t>رسالة من سعد زغلول الى الأمة المصرية</t>
  </si>
  <si>
    <t>لجنة اللورد ملنر بالأسكندرية</t>
  </si>
  <si>
    <t>تقرير عن عمل لجنة اللورد ملنر بالأسكندرية</t>
  </si>
  <si>
    <t xml:space="preserve">محطة مصر / شارع كامل ؟ / ميدان الاوبرا / شارع عابدين </t>
  </si>
  <si>
    <t>مقابلة لفيف من العلماء لحضرة صاحب السعادة محافظ العاصمة وطلبهم وساطته لإطلاق سراح الشيوخ المعتقلين</t>
  </si>
  <si>
    <t xml:space="preserve">مخائيل جرجس / مخائيل عازر الرشيدى / نسيم إسكندر / عبد القادر أفندى حسن الطوبجى / مصطفى الخولى / سعد البنا / السيد احمد خضير / عرفة العربى / على داود / سليمان داود / عثمان عثمان خضر / محمد يحي / حسن حجازى / سيد حجازى / الشيخ زكى مبارك / الشيخ محمد دراز / عبد ربه مفتاح / الشيخ أبو العبيون / والغاياتى </t>
  </si>
  <si>
    <t>إنتخابات لجنة الوفد المركزية للسيدات</t>
  </si>
  <si>
    <t>حرم شبراوى باشا / حرم فهمى بك ويصا / الأنسة فكرية حسنى / حرم حبيب بك الخياط</t>
  </si>
  <si>
    <t>جريدة الديبا / الأهرام</t>
  </si>
  <si>
    <t>وضع مدينة طنطا تحت الأحكام العرفية</t>
  </si>
  <si>
    <t>لجنة الوفد المركزية للسيدات ترد على بلاغ اللورد ملنر</t>
  </si>
  <si>
    <t>صرح سعد زغلول باشا أنه ينتظر عضو من لجنة ملنر فى لندن</t>
  </si>
  <si>
    <t>إبراهيم باشا سعيد</t>
  </si>
  <si>
    <t>الحالة فى طنطا (تخفيف الأحكام العرفية)</t>
  </si>
  <si>
    <t>تخفبف الأحكام العرفية فى طنطا بعد تفاوض حافظ حسن باشا مدير الغربية مع قائد الجنود الإنكليز</t>
  </si>
  <si>
    <t xml:space="preserve">محمد بك عرفة / نجيب بك برادة / إسماعيل بك وهبى </t>
  </si>
  <si>
    <t>مظاهرات بعض النسوة بسبب إرتفاع الأسعار</t>
  </si>
  <si>
    <t>إضراب عمال الترامواى (منشور الشركة لعمالها)</t>
  </si>
  <si>
    <t>إضراب عمال الترامواى</t>
  </si>
  <si>
    <t>الإحتجاج على مشروع رى السودان</t>
  </si>
  <si>
    <t>مسألة مصر فى مجلس الشيوخ الأميركى</t>
  </si>
  <si>
    <t>نشر فكرة الموافقة على إستقلال مصر داخل المجلس</t>
  </si>
  <si>
    <t>أجتمع امس مديروا أكثر الصحف العربية بنادى النقابة وتباحثوا فى القرار الصادر بإعادة الرقابة على الصحف</t>
  </si>
  <si>
    <t>رسالة من سعد باشا زغلول لإبراهيم باشا سعيد</t>
  </si>
  <si>
    <t>سعد باشا زغلول / إبراهيم سعيد باشا</t>
  </si>
  <si>
    <t>الشيخ أحمد حتاته / عبد المجيد بك فريد / شاكر بك شكرى / ويولس افندى زعفرانى / حسين بك الجمل / رياض افندى الجارحى / جارحى افندى الجارحى / أحمد أفندى صاوى الديب / محمود بك لطيف / الشيخ زكى درويش / الشيخ مؤمن الريدى / توفيق بك راضى / احمد افندى ابوسيف / الشيخ الحفنى الجندى / محمد جبر غنيم / عبد الباقى حسين / اللورد اللنبى / أمين بك الريدى</t>
  </si>
  <si>
    <t>الأهرام / مجلس العموم</t>
  </si>
  <si>
    <t>مصر فى مجلس الشيوخ الأميركى</t>
  </si>
  <si>
    <t>الأهرام / مجلس الشيوخ الأميركى</t>
  </si>
  <si>
    <t>دفاع الشيخ نوريس عن القضية المصرية داخل مجلس الشيوخ الأمريكى</t>
  </si>
  <si>
    <t>اظهر سعد باشا خلال الحديث انه مستعد للمفاوضة للتوفيق بين مصالح الإنكليز واستقلال مصر</t>
  </si>
  <si>
    <t>مناقشة عن المسألة المصرية فى مجلس العموم</t>
  </si>
  <si>
    <t>إحتجاج الوفد المصرى على مشروع المعاهدة مع تركيا</t>
  </si>
  <si>
    <t>يقفدم الوفد المصرى اليوم إحتجاجا الى مؤتمر الصلح على شروط المعاهدة مع تركيا</t>
  </si>
  <si>
    <t>سافر مندوبو الوفد المصرى (محمد باشا وعبد العزيز بك وماهر بك ) مع عدلى يكن الى لندرة</t>
  </si>
  <si>
    <t>بيان سعد باشا الى الأمة</t>
  </si>
  <si>
    <t>حديث لسعد باشا فى ماهية الإستقلال</t>
  </si>
  <si>
    <t>خطاب لسعد باشا زغلول / خطب النواب الإنجليز</t>
  </si>
  <si>
    <t>من سعد باشا الى إبراهيم سعيد باشا</t>
  </si>
  <si>
    <t>كتاب من سعد باشا الى إبراهيم باشا عن سير المفاوضات</t>
  </si>
  <si>
    <t>روتر / الأهرام</t>
  </si>
  <si>
    <t>المفاوضات بين المندوبين المصريين والإنجليز لم تنقطع ومستمرة</t>
  </si>
  <si>
    <t>أخذا فريقا المفاوضات المصرى والإنجليزى فى تهيئة مشروع تقر فيه علاقات البلدين على قاعدة جديدة</t>
  </si>
  <si>
    <t>تسليم المذكرة الإنجليزية للوفد المصرى والوفد يدرس المذكرة</t>
  </si>
  <si>
    <t>بيان من سعد باشا زغلول الى الأمة المصرية</t>
  </si>
  <si>
    <t>مشروع الإتفاق بين مصر وانكلترا</t>
  </si>
  <si>
    <t>عرض مشروع الإتفاق بين مصر وإنجلترا على فرنسا</t>
  </si>
  <si>
    <t>سفر الوفد الى لندره لإستئناف المفاوضات</t>
  </si>
  <si>
    <t>الرد على أحاديث بعض الصحف التى نشرت أراء لسعد زغلول تخالف أراءه المعروفة</t>
  </si>
  <si>
    <t>الأخبار</t>
  </si>
  <si>
    <t>حوار لسعد زغلول مع مندوب الأخبار فى لندره</t>
  </si>
  <si>
    <t>من سعد زغلول الى الأمة المصرية</t>
  </si>
  <si>
    <t>إنعقاد اللجنة البرلمانية المصرية فى مجلس العموم</t>
  </si>
  <si>
    <t>تقرير اللورد ملنر عن المسألة المصرية</t>
  </si>
  <si>
    <t>أنباء عن صدور تقرير ملنر فى 15 ديسمبر</t>
  </si>
  <si>
    <t>الجنرال اللنبى (تعينه / وصوله / نبذة عنه)</t>
  </si>
  <si>
    <t>نداء من سعد زغلول الى الأمة المصرية</t>
  </si>
  <si>
    <t xml:space="preserve">سعد زغلول باشا ولجنة ملنر </t>
  </si>
  <si>
    <t>إقتراح لجنة ملنر على القضاء المختلط</t>
  </si>
  <si>
    <t>حالة المعتقلون السياسيين فى سجن بنى سويف</t>
  </si>
  <si>
    <t>عنوان الفيديو حسب المصدر</t>
  </si>
  <si>
    <t xml:space="preserve">Lord Allenby Cairo Aka After Ireland - Egypt ! (1922) </t>
  </si>
  <si>
    <t>إعلان الحماية البريطانية</t>
  </si>
  <si>
    <t>أقدم فيديو مصري تصوير شوارع مصر المحروسة عام 1919</t>
  </si>
  <si>
    <t xml:space="preserve">أهو ده اللى صارسيد درويش Aho Dali Sar - Sayed Darwish </t>
  </si>
  <si>
    <t>بلادى بلادى ثورة 1919</t>
  </si>
  <si>
    <t xml:space="preserve">بني مصر مكانكموا تهيأ من اغانى ثورة 1919 </t>
  </si>
  <si>
    <t>تسجيل اذاعي للنحاس باشا A radio record for Nahhas pasha</t>
  </si>
  <si>
    <t>تعرف علي المكان الذي اندلعت منة ثورة 1919</t>
  </si>
  <si>
    <t xml:space="preserve">تمثال نهضة مصر- في محطة مصر عام (1928م) </t>
  </si>
  <si>
    <t>ثورات الشعوب ثورة مصر 1919</t>
  </si>
  <si>
    <t>ثورة 1919 تحيا مصر</t>
  </si>
  <si>
    <t>مئوية ثورة 1919</t>
  </si>
  <si>
    <t>نجيب الريحانى يتحدث عن الشيخ سيد درويش</t>
  </si>
  <si>
    <t>لقطات نادرة لزعيم الامة سعد باشا زغلول</t>
  </si>
  <si>
    <t>Old Cairo - Saad Zaghloul Back 1919 عودة سعد زغلول</t>
  </si>
  <si>
    <t>سعد زغلول: رموز من الذاكرة</t>
  </si>
  <si>
    <t>عن سعد زغلول وثورة 1919 : جملة مفيدة</t>
  </si>
  <si>
    <t>قم يا مصرى من أغانى ثورة 1919</t>
  </si>
  <si>
    <t>تأييد إستقلال مصر</t>
  </si>
  <si>
    <t>التصنيف (حسب نوع الوثيقة)</t>
  </si>
  <si>
    <t>حزب الفلاح المصرى ( مبادئ الحزب الاجتماعية والسياسية )</t>
  </si>
  <si>
    <t>ارفعوا ايديكم عن عبد العزيز فهمى</t>
  </si>
  <si>
    <t>فى ذكرى مرور60سنة على رحيل سعد زغلول الفلاح</t>
  </si>
  <si>
    <t>معالجة المادة (كلي أو جزئي)</t>
  </si>
  <si>
    <t>الحدث الأساسي ( أو الوقائع الضمنية )</t>
  </si>
  <si>
    <t>مشروع توحيد المحاكم</t>
  </si>
  <si>
    <t>المستر (وكيل وزارة الخارجية)</t>
  </si>
  <si>
    <t>مجلس النواب بلندن</t>
  </si>
  <si>
    <t>طلب إستعمال اللغة الإنجليزية فى المحاكم</t>
  </si>
  <si>
    <t>طلب إستعمال اللغة الإنجليزية فى المحاكم(مشروع توحيد المحاكم)</t>
  </si>
  <si>
    <t xml:space="preserve">المحكمة العسكرية </t>
  </si>
  <si>
    <t>المحكمة العسكرية</t>
  </si>
  <si>
    <t xml:space="preserve">حسن على النجار / حسن على الصغير /محمد الحريرى الفراش / عبد الهادى أبو العنين الصباغ / فريد جرجس / محمود لطفى / زكى مصطفى / الشيخ سيد إسماعيل / محمد عبد الحميد / محمد عبد الرحمن الحزمى / موسى السيد جعفر / خليل يوسف الحلوانى / محمد المهدى / مهنا ؟ / خضرة / مسعود محمد / مصطفى </t>
  </si>
  <si>
    <t>بلاغ رسمى</t>
  </si>
  <si>
    <t>القليوبية / طوخ / الاسكندرية / بولاق الدكرور / البدرشين / الحوامدية / بنى سويف / بركة السبع / القاهرة / البحيرة / الغربية / الدقهلية / المنوفية الواسطى</t>
  </si>
  <si>
    <t>المسألة المصرية فى مجلس اللوردات</t>
  </si>
  <si>
    <t>اللورد كرزن</t>
  </si>
  <si>
    <t>مجلس اللوردة</t>
  </si>
  <si>
    <t>المسألة المصرية فى مجلس اللوردة</t>
  </si>
  <si>
    <t>مجلس اللوردات</t>
  </si>
  <si>
    <t>اللورد كرزن / رشدى باشا / عدلى باشا</t>
  </si>
  <si>
    <t>مظاهرات اليوم</t>
  </si>
  <si>
    <t>ميدان المحطة / شارع نوبار / شارع كامل / ميدان الأوبرا / شارع عابدين / ميدان عابدين</t>
  </si>
  <si>
    <t>تأليف الوزارة الجديدة</t>
  </si>
  <si>
    <t>صاحب الدولة حسين رشدى باشا</t>
  </si>
  <si>
    <t>حسين رشدى باشا / سلطان مصر / حسين رشدى / يوسف وهبه / عدلى يكن / عبد الخالق ثروت / جعفر ولى / احمد مدحت يكن / حسن حسيب</t>
  </si>
  <si>
    <t>الوزارات والمصالح الأميرية (أربع بلاغات عسكرية)</t>
  </si>
  <si>
    <t>الجنرال أدمند اللنبى</t>
  </si>
  <si>
    <t>تعينات فى الوزارات والمصالح الأميرية</t>
  </si>
  <si>
    <t>الجنرال ادمند اللنبى / المستر أرنست ماك ليود دوسن / المستر ريجنالد ستورت ؟ / المستر وارن يومون ؟ / برترام فرنسيس ؟ /الكولينل</t>
  </si>
  <si>
    <t>مصر فى البرلمان البريطانى</t>
  </si>
  <si>
    <t>المستر هرمسورث / السر ادمند اللنبى / الكولونل ودجوود</t>
  </si>
  <si>
    <t>لجنة التحقيق البريطانية فى القطر المصرى</t>
  </si>
  <si>
    <t>المستر هرمسورث / السر ادمند اللنبى / الكولونل ودجوودبن</t>
  </si>
  <si>
    <t>منشور القائد العام</t>
  </si>
  <si>
    <t>نشر الصحف لبيانات تحريضية ومنشورات للتحريض على التظاهرات</t>
  </si>
  <si>
    <t>أباظة باشا يلزم عزبته</t>
  </si>
  <si>
    <t>تنبية السلطة العسكرية على إسماعيل باشا اباظة بأن يلزم عزبته</t>
  </si>
  <si>
    <t>اسماعيل باشا اباظة</t>
  </si>
  <si>
    <t>الإفراج عن إبراهيم باشا سعيد وعلى بك ماهر وإسماعيل باشا أباظة وإستمرار إعتقال الشيخ محمود ابو العيون والشيخ مصطفى ؟</t>
  </si>
  <si>
    <t xml:space="preserve"> إبراهيم باشا سعيد / على بك ماهر / إسماعيل باشا أباظة / الشيخ محمود أبو العيون / الشيخ مصطفى ؟</t>
  </si>
  <si>
    <t>فكاك المعتقلين</t>
  </si>
  <si>
    <t>إرسال تلغراف من الأعيان والتجار بالمنيا الى عظمة السلطان ودولة رئيس الوزراء للمطالبة بالإفراج عن المعتقلين</t>
  </si>
  <si>
    <t>المنيا</t>
  </si>
  <si>
    <t>إمتداد السهر والمرور فى بندر طنطا الى الساعة العاشرة مساء</t>
  </si>
  <si>
    <t xml:space="preserve">المسألة المصرية </t>
  </si>
  <si>
    <t xml:space="preserve">المستر هرمسورث </t>
  </si>
  <si>
    <t>السؤال عن تقرير لجنة ملنر فى مجلس العموم</t>
  </si>
  <si>
    <t>المستر هرمسورث / اللورد ملنر / المستر شارل بللر</t>
  </si>
  <si>
    <t>تقرير ملنر</t>
  </si>
  <si>
    <t>الجلسات الأولى بين مندوبى الوفد واللورد ملنر</t>
  </si>
  <si>
    <t>عدلى باشا / سعد زغلول باشا / اللورد ملنر</t>
  </si>
  <si>
    <t>رد سعد باشا على الصحافة الإنكليزية</t>
  </si>
  <si>
    <t>تكذيب لخبر سفر سعد باشا الى لندره مع رفاقه والصحيح أنه سافر الى لندره بناء على دعوة لجنه ملنر له</t>
  </si>
  <si>
    <t>بيان بإستئناف المفاوضات بين الوفد المصرى والإنكليز</t>
  </si>
  <si>
    <t>محمود عزمى</t>
  </si>
  <si>
    <t>تقرير عن المفاوضات بين سعد باشا وملنر وتوسط عدلى باشا بينهما</t>
  </si>
  <si>
    <t>تقرير عن المفاوضات بينسعد باشا وملنر وتوسط عدلى باشا بينهما</t>
  </si>
  <si>
    <t>اللورد ملنر / سعد زغلول باشا / عدلى يكن باشا</t>
  </si>
  <si>
    <t>سير المفاوضات</t>
  </si>
  <si>
    <t>المفاوضات مستمرة وأجتازت العقبات الموجودة حسب مصدر موثوق للأهرام</t>
  </si>
  <si>
    <t>محمد محمود / احمد لطفى السيد / عبد اللطيف المكباتى / على ماهر / ويصا واصف / حافظ عفيفي / مصطفى النحاس</t>
  </si>
  <si>
    <t>تصحيح مانشرته جريدة المقطم عن مشروع الإتفاق</t>
  </si>
  <si>
    <t>محمد محمود / أحمد لطفى السيد / عبد اللطيف المكباتى / على ماهر / ويصا واصف / حافظ عفيفي / مصطفى النحاس</t>
  </si>
  <si>
    <t>المصريون فى انكلترا ومشروع الإتفاق</t>
  </si>
  <si>
    <t>الرئيس رشدى</t>
  </si>
  <si>
    <t xml:space="preserve"> المطالبة بتعريف قياسى رسمى للحماية التى اعلنت سنة 1914</t>
  </si>
  <si>
    <t>بريطانيا العظمى / ارلندا</t>
  </si>
  <si>
    <t>عدلى باشا والوفد الإتفاق التام بينهما</t>
  </si>
  <si>
    <t>حديث مع سعد باشا زغلول فى باريز</t>
  </si>
  <si>
    <t>حديث مع سعد باشا زغلول فى باريز ورسالة من عدلى باشا الى رئيس لجنة الوفد</t>
  </si>
  <si>
    <t>سعد زغلول باشا / عدلى باشا / محمود سليمان باشا / حمد الباسل باشا</t>
  </si>
  <si>
    <t>المكتب الدولى للدفاع عن حقوق الشعوب</t>
  </si>
  <si>
    <t>قدم المكتب الدولى للدفاع عن حقوق الشعوب خطابا من إثنين مصريين بشأن حقوق فى الإستقلال</t>
  </si>
  <si>
    <t>جنيف</t>
  </si>
  <si>
    <t>مظاهرات الطلبة</t>
  </si>
  <si>
    <t>اعلان جديد من القائد العام</t>
  </si>
  <si>
    <t>إعلان جديد من القائد العام</t>
  </si>
  <si>
    <t>بلاغ عما وقع فى الاسبوع الماضى</t>
  </si>
  <si>
    <t xml:space="preserve">قليوب / منيا القمح / الواسطى / محطة طنطا / القاهرة / السيدة زينب </t>
  </si>
  <si>
    <t xml:space="preserve">القاهرة / القليوبية / المنصورة </t>
  </si>
  <si>
    <t xml:space="preserve">طلبة الطب المعتقلين </t>
  </si>
  <si>
    <t xml:space="preserve">المجالس العسكرية </t>
  </si>
  <si>
    <t xml:space="preserve">رياسة المجالس العسكرية الخصوصية </t>
  </si>
  <si>
    <t>المستر ؟</t>
  </si>
  <si>
    <t>حمل الأسلحة فى القاهرة</t>
  </si>
  <si>
    <t>بخصوص الأشخاص الذين أبعدوا الى مالطة</t>
  </si>
  <si>
    <t>تأليف الوزارة قريبا</t>
  </si>
  <si>
    <t>فخامة نائب الملك الخاص</t>
  </si>
  <si>
    <t>رياسة مجلس الوزراء (إعلان)</t>
  </si>
  <si>
    <t>حسين رشدى (رئيس مجلس الوزراء)</t>
  </si>
  <si>
    <t>ترخيص للمصريين بالسفر</t>
  </si>
  <si>
    <t>d100</t>
  </si>
  <si>
    <t>d101</t>
  </si>
  <si>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</si>
  <si>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</si>
  <si>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</si>
  <si>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</si>
  <si>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</si>
  <si>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</si>
  <si>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</si>
  <si>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</si>
  <si>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</si>
  <si>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</si>
  <si>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</si>
  <si>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</si>
  <si>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</si>
  <si>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</si>
  <si>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</si>
  <si>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</si>
  <si>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</si>
  <si>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</si>
  <si>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</si>
  <si>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</si>
  <si>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</si>
  <si>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</si>
  <si>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</si>
  <si>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</si>
  <si>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</si>
  <si>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</si>
  <si>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</si>
  <si>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</si>
  <si>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</si>
  <si>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</si>
  <si>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</si>
  <si>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</si>
  <si>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</si>
  <si>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</si>
  <si>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</si>
  <si>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</si>
  <si>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</si>
  <si>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</si>
  <si>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</si>
  <si>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</si>
  <si>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</si>
  <si>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</si>
  <si>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</si>
  <si>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</si>
  <si>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</si>
  <si>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</si>
  <si>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</si>
  <si>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</si>
  <si>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</si>
  <si>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</si>
  <si>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</si>
  <si>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</si>
  <si>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</si>
  <si>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</si>
  <si>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</si>
  <si>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</si>
  <si>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</si>
  <si>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</si>
  <si>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</si>
  <si>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</si>
  <si>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</si>
  <si>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</si>
  <si>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</si>
  <si>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</si>
  <si>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</si>
  <si>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</si>
  <si>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</si>
  <si>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</si>
  <si>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</si>
  <si>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</si>
  <si>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</si>
  <si>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</si>
  <si>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</si>
  <si>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</si>
  <si>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</si>
  <si>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</si>
  <si>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</si>
  <si>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</si>
  <si>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</si>
  <si>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</si>
  <si>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</si>
  <si>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</si>
  <si>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</si>
  <si>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</si>
  <si>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</si>
  <si>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</si>
  <si>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</si>
  <si>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</si>
  <si>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</si>
  <si>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</si>
  <si>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</si>
  <si>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</si>
  <si>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</si>
  <si>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</si>
  <si>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</si>
  <si>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</si>
  <si>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</si>
  <si>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</si>
  <si>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</si>
  <si>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</si>
  <si>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</si>
  <si>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</si>
  <si>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</si>
  <si>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</si>
  <si>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</si>
  <si>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</si>
  <si>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</si>
  <si>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</si>
  <si>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</si>
  <si>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</si>
  <si>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</si>
  <si>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</si>
  <si>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</si>
  <si>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</si>
  <si>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</si>
  <si>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</si>
  <si>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</si>
  <si>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</si>
  <si>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</si>
  <si>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</si>
  <si>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</si>
  <si>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</si>
  <si>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</si>
  <si>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</si>
  <si>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</si>
  <si>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</si>
  <si>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</si>
  <si>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</si>
  <si>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</si>
  <si>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 xml:space="preserve">Australians In Egypt (1914-1918) </t>
  </si>
  <si>
    <t xml:space="preserve">Foreign Troops In Egypt (1910-1919) </t>
  </si>
  <si>
    <t>General Allenby (1919)</t>
  </si>
  <si>
    <t>الملك فاروق يفتتح تمثال سعد زغلول عام 1937</t>
  </si>
  <si>
    <t>حكاوي نادرة لعم فؤاد نجم عن ثورة 1919</t>
  </si>
  <si>
    <t xml:space="preserve">مئوية ثورة 1919 - 02 </t>
  </si>
  <si>
    <t>اسم المسئول</t>
  </si>
  <si>
    <t>إسم الدورية أو المصدر</t>
  </si>
  <si>
    <t>مرحلة أولى (قبل 1919)</t>
  </si>
  <si>
    <t>مرحلة ثانية (1919-1924)</t>
  </si>
  <si>
    <t>مرحلة ثالثة (1924-1952)</t>
  </si>
  <si>
    <t>تصنيف مكان النشر</t>
  </si>
  <si>
    <t>شهر البيان أو التقرير</t>
  </si>
  <si>
    <t>النطاق الزمني للنشر</t>
  </si>
  <si>
    <t>b001</t>
  </si>
  <si>
    <t>b002</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</si>
  <si>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</si>
  <si>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</si>
  <si>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</si>
  <si>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</si>
  <si>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</si>
  <si>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</si>
  <si>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</si>
  <si>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</si>
  <si>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</si>
  <si>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</si>
  <si>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</si>
  <si>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</si>
  <si>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</si>
  <si>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</si>
  <si>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</si>
  <si>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</si>
  <si>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</si>
  <si>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</si>
  <si>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</si>
  <si>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</si>
  <si>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</si>
  <si>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</si>
  <si>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</si>
  <si>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</si>
  <si>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</si>
  <si>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</si>
  <si>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</si>
  <si>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</si>
  <si>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</si>
  <si>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</si>
  <si>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</si>
  <si>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b034</t>
  </si>
  <si>
    <t>b035</t>
  </si>
  <si>
    <t>b036</t>
  </si>
  <si>
    <t>b037</t>
  </si>
  <si>
    <t>b038</t>
  </si>
  <si>
    <t>b039</t>
  </si>
  <si>
    <t>b040</t>
  </si>
  <si>
    <t>b041</t>
  </si>
  <si>
    <t>b042</t>
  </si>
  <si>
    <t>b043</t>
  </si>
  <si>
    <t>b044</t>
  </si>
  <si>
    <t>b045</t>
  </si>
  <si>
    <t>b046</t>
  </si>
  <si>
    <t>b047</t>
  </si>
  <si>
    <t>b048</t>
  </si>
  <si>
    <t>b049</t>
  </si>
  <si>
    <t>b050</t>
  </si>
  <si>
    <t>b051</t>
  </si>
  <si>
    <t>b052</t>
  </si>
  <si>
    <t>b053</t>
  </si>
  <si>
    <t>b054</t>
  </si>
  <si>
    <t>b055</t>
  </si>
  <si>
    <t>b056</t>
  </si>
  <si>
    <t>b057</t>
  </si>
  <si>
    <t>b058</t>
  </si>
  <si>
    <t>b059</t>
  </si>
  <si>
    <t>b060</t>
  </si>
  <si>
    <t>b061</t>
  </si>
  <si>
    <t>b062</t>
  </si>
  <si>
    <t>b063</t>
  </si>
  <si>
    <t>b064</t>
  </si>
  <si>
    <t>b065</t>
  </si>
  <si>
    <t>b066</t>
  </si>
  <si>
    <t>b067</t>
  </si>
  <si>
    <t>b068</t>
  </si>
  <si>
    <t>b069</t>
  </si>
  <si>
    <t>b070</t>
  </si>
  <si>
    <t>b071</t>
  </si>
  <si>
    <t>b072</t>
  </si>
  <si>
    <t>b073</t>
  </si>
  <si>
    <t>b074</t>
  </si>
  <si>
    <t>b075</t>
  </si>
  <si>
    <t>b076</t>
  </si>
  <si>
    <t>b077</t>
  </si>
  <si>
    <t>b078</t>
  </si>
  <si>
    <t>b079</t>
  </si>
  <si>
    <t>b080</t>
  </si>
  <si>
    <t>b081</t>
  </si>
  <si>
    <t>b082</t>
  </si>
  <si>
    <t>b083</t>
  </si>
  <si>
    <t>b084</t>
  </si>
  <si>
    <t>b085</t>
  </si>
  <si>
    <t>b086</t>
  </si>
  <si>
    <t>b087</t>
  </si>
  <si>
    <t>b088</t>
  </si>
  <si>
    <t>b089</t>
  </si>
  <si>
    <t>b090</t>
  </si>
  <si>
    <t>b091</t>
  </si>
  <si>
    <t>b092</t>
  </si>
  <si>
    <t>b093</t>
  </si>
  <si>
    <t>b094</t>
  </si>
  <si>
    <t>b095</t>
  </si>
  <si>
    <t>b096</t>
  </si>
  <si>
    <t>b097</t>
  </si>
  <si>
    <t>b098</t>
  </si>
  <si>
    <t>b099</t>
  </si>
  <si>
    <t>a001</t>
  </si>
  <si>
    <t>a002</t>
  </si>
  <si>
    <t>a003</t>
  </si>
  <si>
    <t>a004</t>
  </si>
  <si>
    <t>a005</t>
  </si>
  <si>
    <t>a006</t>
  </si>
  <si>
    <t>a007</t>
  </si>
  <si>
    <t>a008</t>
  </si>
  <si>
    <t>a009</t>
  </si>
  <si>
    <t>a010</t>
  </si>
  <si>
    <t>a011</t>
  </si>
  <si>
    <t>a012</t>
  </si>
  <si>
    <t>a013</t>
  </si>
  <si>
    <t>a014</t>
  </si>
  <si>
    <t>a015</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</si>
  <si>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</si>
  <si>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</si>
  <si>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</si>
  <si>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</si>
  <si>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</si>
  <si>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</si>
  <si>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</si>
  <si>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</si>
  <si>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</si>
  <si>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</si>
  <si>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</si>
  <si>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</si>
  <si>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</si>
  <si>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</si>
  <si>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</si>
  <si>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</si>
  <si>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</si>
  <si>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</si>
  <si>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</si>
  <si>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</si>
  <si>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</si>
  <si>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</si>
  <si>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</si>
  <si>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</si>
  <si>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</si>
  <si>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</si>
  <si>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a042</t>
  </si>
  <si>
    <t>a043</t>
  </si>
  <si>
    <t>a044</t>
  </si>
  <si>
    <t>a045</t>
  </si>
  <si>
    <t>a046</t>
  </si>
  <si>
    <t>a047</t>
  </si>
  <si>
    <t>a048</t>
  </si>
  <si>
    <t>a049</t>
  </si>
  <si>
    <t>a050</t>
  </si>
  <si>
    <t>a051</t>
  </si>
  <si>
    <t>a052</t>
  </si>
  <si>
    <t>a053</t>
  </si>
  <si>
    <t>a054</t>
  </si>
  <si>
    <t>a055</t>
  </si>
  <si>
    <t>a056</t>
  </si>
  <si>
    <t>a057</t>
  </si>
  <si>
    <t>a058</t>
  </si>
  <si>
    <t>a059</t>
  </si>
  <si>
    <t>a060</t>
  </si>
  <si>
    <t>a061</t>
  </si>
  <si>
    <t>a062</t>
  </si>
  <si>
    <t>a063</t>
  </si>
  <si>
    <t>a064</t>
  </si>
  <si>
    <t>a065</t>
  </si>
  <si>
    <t>a066</t>
  </si>
  <si>
    <t>a067</t>
  </si>
  <si>
    <t>a068</t>
  </si>
  <si>
    <t>a069</t>
  </si>
  <si>
    <t>a070</t>
  </si>
  <si>
    <t>a071</t>
  </si>
  <si>
    <t>a072</t>
  </si>
  <si>
    <t>a073</t>
  </si>
  <si>
    <t>a074</t>
  </si>
  <si>
    <t>a075</t>
  </si>
  <si>
    <t>a076</t>
  </si>
  <si>
    <t>a077</t>
  </si>
  <si>
    <t>a078</t>
  </si>
  <si>
    <t>a079</t>
  </si>
  <si>
    <t>a080</t>
  </si>
  <si>
    <t>a081</t>
  </si>
  <si>
    <t>a082</t>
  </si>
  <si>
    <t>a083</t>
  </si>
  <si>
    <t>a084</t>
  </si>
  <si>
    <t>a085</t>
  </si>
  <si>
    <t>a086</t>
  </si>
  <si>
    <t>a087</t>
  </si>
  <si>
    <t>a088</t>
  </si>
  <si>
    <t>a089</t>
  </si>
  <si>
    <t>a090</t>
  </si>
  <si>
    <t>a091</t>
  </si>
  <si>
    <t>a092</t>
  </si>
  <si>
    <t>a093</t>
  </si>
  <si>
    <t>a094</t>
  </si>
  <si>
    <t>a095</t>
  </si>
  <si>
    <t>a096</t>
  </si>
  <si>
    <t>a097</t>
  </si>
  <si>
    <t>a098</t>
  </si>
  <si>
    <t>a099</t>
  </si>
  <si>
    <t>d001</t>
  </si>
  <si>
    <t>d002</t>
  </si>
  <si>
    <t>d003</t>
  </si>
  <si>
    <t>d004</t>
  </si>
  <si>
    <t>d005</t>
  </si>
  <si>
    <t>d006</t>
  </si>
  <si>
    <t>d007</t>
  </si>
  <si>
    <t>d008</t>
  </si>
  <si>
    <t>d009</t>
  </si>
  <si>
    <t>d010</t>
  </si>
  <si>
    <t>d011</t>
  </si>
  <si>
    <t>d012</t>
  </si>
  <si>
    <t>d013</t>
  </si>
  <si>
    <t>d014</t>
  </si>
  <si>
    <t>d015</t>
  </si>
  <si>
    <t>d016</t>
  </si>
  <si>
    <t>d017</t>
  </si>
  <si>
    <t>d018</t>
  </si>
  <si>
    <t>d019</t>
  </si>
  <si>
    <t>d020</t>
  </si>
  <si>
    <t>d021</t>
  </si>
  <si>
    <t>d022</t>
  </si>
  <si>
    <t>d023</t>
  </si>
  <si>
    <t>d024</t>
  </si>
  <si>
    <t>d025</t>
  </si>
  <si>
    <t>d026</t>
  </si>
  <si>
    <t>d027</t>
  </si>
  <si>
    <t>d028</t>
  </si>
  <si>
    <t>d029</t>
  </si>
  <si>
    <t>d030</t>
  </si>
  <si>
    <t>d031</t>
  </si>
  <si>
    <t>d032</t>
  </si>
  <si>
    <t>d033</t>
  </si>
  <si>
    <t>d034</t>
  </si>
  <si>
    <t>d035</t>
  </si>
  <si>
    <t>d036</t>
  </si>
  <si>
    <t>d037</t>
  </si>
  <si>
    <t>d038</t>
  </si>
  <si>
    <t>d039</t>
  </si>
  <si>
    <t>d040</t>
  </si>
  <si>
    <t>d041</t>
  </si>
  <si>
    <t>d042</t>
  </si>
  <si>
    <t>d043</t>
  </si>
  <si>
    <t>d044</t>
  </si>
  <si>
    <t>d045</t>
  </si>
  <si>
    <t>d046</t>
  </si>
  <si>
    <t>d047</t>
  </si>
  <si>
    <t>d048</t>
  </si>
  <si>
    <t>d049</t>
  </si>
  <si>
    <t>d050</t>
  </si>
  <si>
    <t>d051</t>
  </si>
  <si>
    <t>d052</t>
  </si>
  <si>
    <t>d053</t>
  </si>
  <si>
    <t>d054</t>
  </si>
  <si>
    <t>d055</t>
  </si>
  <si>
    <t>d056</t>
  </si>
  <si>
    <t>d057</t>
  </si>
  <si>
    <t>d058</t>
  </si>
  <si>
    <t>d059</t>
  </si>
  <si>
    <t>d060</t>
  </si>
  <si>
    <t>d061</t>
  </si>
  <si>
    <t>d062</t>
  </si>
  <si>
    <t>d063</t>
  </si>
  <si>
    <t>d064</t>
  </si>
  <si>
    <t>d065</t>
  </si>
  <si>
    <t>d066</t>
  </si>
  <si>
    <t>d067</t>
  </si>
  <si>
    <t>d068</t>
  </si>
  <si>
    <t>d069</t>
  </si>
  <si>
    <t>d070</t>
  </si>
  <si>
    <t>d071</t>
  </si>
  <si>
    <t>d072</t>
  </si>
  <si>
    <t>d073</t>
  </si>
  <si>
    <t>d074</t>
  </si>
  <si>
    <t>d075</t>
  </si>
  <si>
    <t>d076</t>
  </si>
  <si>
    <t>d077</t>
  </si>
  <si>
    <t>d078</t>
  </si>
  <si>
    <t>d079</t>
  </si>
  <si>
    <t>d080</t>
  </si>
  <si>
    <t>d081</t>
  </si>
  <si>
    <t>d082</t>
  </si>
  <si>
    <t>d083</t>
  </si>
  <si>
    <t>d084</t>
  </si>
  <si>
    <t>d085</t>
  </si>
  <si>
    <t>d086</t>
  </si>
  <si>
    <t>d087</t>
  </si>
  <si>
    <t>d088</t>
  </si>
  <si>
    <t>d089</t>
  </si>
  <si>
    <t>d090</t>
  </si>
  <si>
    <t>d091</t>
  </si>
  <si>
    <t>d092</t>
  </si>
  <si>
    <t>d093</t>
  </si>
  <si>
    <t>d094</t>
  </si>
  <si>
    <t>d095</t>
  </si>
  <si>
    <t>d096</t>
  </si>
  <si>
    <t>d097</t>
  </si>
  <si>
    <t>d098</t>
  </si>
  <si>
    <t>d099</t>
  </si>
  <si>
    <t>v001</t>
  </si>
  <si>
    <t>v002</t>
  </si>
  <si>
    <t>v003</t>
  </si>
  <si>
    <t>v004</t>
  </si>
  <si>
    <t>v005</t>
  </si>
  <si>
    <t>v006</t>
  </si>
  <si>
    <t>v007</t>
  </si>
  <si>
    <t>v008</t>
  </si>
  <si>
    <t>v009</t>
  </si>
  <si>
    <t>v010</t>
  </si>
  <si>
    <t>v011</t>
  </si>
  <si>
    <t>v012</t>
  </si>
  <si>
    <t>v013</t>
  </si>
  <si>
    <t>v014</t>
  </si>
  <si>
    <t>v015</t>
  </si>
  <si>
    <t>v016</t>
  </si>
  <si>
    <t>v017</t>
  </si>
  <si>
    <t>v018</t>
  </si>
  <si>
    <t>v019</t>
  </si>
  <si>
    <t>v020</t>
  </si>
  <si>
    <t>v021</t>
  </si>
  <si>
    <t>v022</t>
  </si>
  <si>
    <t>v023</t>
  </si>
  <si>
    <t>v024</t>
  </si>
  <si>
    <t>v025</t>
  </si>
  <si>
    <t>v026</t>
  </si>
  <si>
    <t>v027</t>
  </si>
  <si>
    <t>v028</t>
  </si>
  <si>
    <t>v029</t>
  </si>
  <si>
    <t>v030</t>
  </si>
  <si>
    <t>v031</t>
  </si>
  <si>
    <t>v032</t>
  </si>
  <si>
    <t>v033</t>
  </si>
  <si>
    <t>v034</t>
  </si>
  <si>
    <t>v035</t>
  </si>
  <si>
    <t>v036</t>
  </si>
  <si>
    <t>v037</t>
  </si>
  <si>
    <t>نوع الجهة المسؤولة</t>
  </si>
  <si>
    <t>الوطن العربي</t>
  </si>
  <si>
    <t>داخل مصر</t>
  </si>
  <si>
    <t>بعد عام 1952</t>
  </si>
  <si>
    <t>خلال 1919-1924</t>
  </si>
  <si>
    <t>خلال 1924-1952</t>
  </si>
  <si>
    <t>خارج الوطن العربي</t>
  </si>
  <si>
    <t>غير معلوم</t>
  </si>
  <si>
    <t>لغة أجنبية</t>
  </si>
  <si>
    <t>تصنيف لغة النص</t>
  </si>
  <si>
    <t>شهر مارس 1919</t>
  </si>
  <si>
    <t>شهر أبريل 1919</t>
  </si>
  <si>
    <t>شهر مايو 1919</t>
  </si>
  <si>
    <t>شهر يونيو 1919</t>
  </si>
  <si>
    <t>شهر يوليو 1919</t>
  </si>
  <si>
    <t>شهر أغسطس 1919</t>
  </si>
  <si>
    <t>شهر سبتمبر 1919</t>
  </si>
  <si>
    <t>شهر أكتوبر 1919</t>
  </si>
  <si>
    <t>شهر نوفمبر 1919</t>
  </si>
  <si>
    <t>شهر ديسمبر 1919</t>
  </si>
  <si>
    <t>شهر يناير 1920</t>
  </si>
  <si>
    <t>شهر فبراير 1920</t>
  </si>
  <si>
    <t>شهر مارس 1920</t>
  </si>
  <si>
    <t>شهر أبريل 1920</t>
  </si>
  <si>
    <t>شهر مايو 1920</t>
  </si>
  <si>
    <t>شهر يونيو 1920</t>
  </si>
  <si>
    <t>شهر يوليو 1920</t>
  </si>
  <si>
    <t>شهر أغسطس 1920</t>
  </si>
  <si>
    <t>شهر سبتمبر 1920</t>
  </si>
  <si>
    <t>شهر أكتوبر 1920</t>
  </si>
  <si>
    <t>شهر نوفمبر 1920</t>
  </si>
  <si>
    <t>شهر ديسمبر 1920</t>
  </si>
  <si>
    <t>جهة رسمية خارجية</t>
  </si>
  <si>
    <t>السلطة العسكرية البريطانية في مصر</t>
  </si>
  <si>
    <t>الوفد المصري</t>
  </si>
  <si>
    <t>جهة رسمية مصرية</t>
  </si>
  <si>
    <t>تغطية صحفية</t>
  </si>
  <si>
    <t>الكتب والرسائل</t>
  </si>
  <si>
    <t>المقالات والدراسات</t>
  </si>
  <si>
    <t>بيانات سياسية وتقارير رسمية</t>
  </si>
  <si>
    <t>الإجمالي</t>
  </si>
  <si>
    <t>ثورة 1919 الدليل الببليوغرافي الشامل - إصدار مبدئي - دفتر أحوال ومشروع الكُتبي</t>
  </si>
  <si>
    <t>توزيع العناوين حسب نوع مصدر البحث والمعرفة وتصنيف مكان النشر</t>
  </si>
  <si>
    <t>توزيع العناوين حسب نوع مصدر البحث والمعرفة ومعالجة المادة</t>
  </si>
  <si>
    <t>توزيع العناوين حسب نوع مصدر البحث والمعرفة وتمثيل المرحلة</t>
  </si>
  <si>
    <t>توزيع العناوين حسب نوع مصدر البحث والمعرفة وتصنيف لغة النص</t>
  </si>
  <si>
    <t>مع مراعاة أن العنوان الواحد قد يشمل أكثر من مرحلة</t>
  </si>
  <si>
    <t>تناول كلي</t>
  </si>
  <si>
    <t>تناول جزئي</t>
  </si>
  <si>
    <t>توزيع عناوين البيانات السياسية والتقارير الرسمية حسب الشهر ونوع الجهة المسؤولة</t>
  </si>
  <si>
    <t>توزيع عناوين البيانات السياسية والتقارير الرسمية حسب الشهر ونوع الوثيقة</t>
  </si>
  <si>
    <t>توزيع عناوين الكتب والرسائل حسب نوع الإصدار والنطاق الزمني للنشر</t>
  </si>
  <si>
    <t>دراما</t>
  </si>
  <si>
    <t>توزيع عناوين الكتب والرسائل حسب نوع الإصدار وتمثيل المرحلة</t>
  </si>
  <si>
    <t>إجماليات</t>
  </si>
  <si>
    <t>بيانات وتقارير</t>
  </si>
  <si>
    <t>كتب ورسائل</t>
  </si>
  <si>
    <t>مقالات ودراسات</t>
  </si>
  <si>
    <t>توزيع عناوين المقالات والدراسات حسب نوع الإصدار والنطاق الزمني للنشر</t>
  </si>
  <si>
    <t>توزيع عناوين المقالات والدراسات حسب نوع الإصدار وتمثيل المرحلة</t>
  </si>
  <si>
    <t>توزيع عناوين المقالات والدراسات حسب تصنيف المادة وتمثيل المرحلة</t>
  </si>
  <si>
    <t>توزيع عناوين المقالات والدراسات حسب تصنيف المادة والنطاق الزمني للنشر</t>
  </si>
  <si>
    <t>توزيع عناوين الكتب والرسائل حسب تصنيف المادة وتمثيل المرحلة</t>
  </si>
  <si>
    <t>توزيع عناوين الكتب والرسائل حسب تصنيف المادة والنطاق الزمني للنشر</t>
  </si>
  <si>
    <t xml:space="preserve">الناشر </t>
  </si>
  <si>
    <t>التوصيف</t>
  </si>
  <si>
    <t>الأماكن</t>
  </si>
  <si>
    <t xml:space="preserve">الأعلام </t>
  </si>
  <si>
    <t>فنون - دراما</t>
  </si>
  <si>
    <t>مرئي</t>
  </si>
  <si>
    <t>youtube</t>
  </si>
  <si>
    <t>https://alkotby.wordpress.com/2019/03/03/ثورة-1919-1919-revolution-in-egypt-scenes-from-palace-walk-movie-1964/</t>
  </si>
  <si>
    <t>الجامع الأزهر - حي الجمالية - مدرسة السنية الثانوية للبنات - كنيسة ؟</t>
  </si>
  <si>
    <t>الأزهر - الكنيسة</t>
  </si>
  <si>
    <t>الحرب العالمية الأولى</t>
  </si>
  <si>
    <t>https://alkotby.wordpress.com/2019/03/03/ثورة-1919-australians-in-egypt-1914-1918/</t>
  </si>
  <si>
    <t xml:space="preserve">Egyptian radio drama - saad zaghloul </t>
  </si>
  <si>
    <t>سيرة حياة سعد زغلول</t>
  </si>
  <si>
    <t>فنون - مسرحية إذاعية</t>
  </si>
  <si>
    <t>مسموع</t>
  </si>
  <si>
    <t xml:space="preserve">Egyptian Radio and Television
</t>
  </si>
  <si>
    <t>https://alkotby.wordpress.com/2019/03/03/ثورة-1919-egyptian-radio-drama-saad-zaghloul/</t>
  </si>
  <si>
    <t>مواقف من سيرة حياة سعد زغلول</t>
  </si>
  <si>
    <t>سعد زغلول - مستر دنلوب</t>
  </si>
  <si>
    <t xml:space="preserve">Egyptian Revolution of 1919 </t>
  </si>
  <si>
    <t>لغة إنجليزية</t>
  </si>
  <si>
    <t>WikiAudio</t>
  </si>
  <si>
    <t>https://alkotby.wordpress.com/2019/03/03/ثورة-1919-egyptian-revolution-of-1919/</t>
  </si>
  <si>
    <t>سرد لأحداث ثورة 1919</t>
  </si>
  <si>
    <t>الجنود الأجانب فى مصر</t>
  </si>
  <si>
    <t>https://alkotby.wordpress.com/2019/03/03/ثورة-1919-foreign-troops-in-egypt-1910-1919/</t>
  </si>
  <si>
    <t>الجنرال اللنبي يغادر لمصر</t>
  </si>
  <si>
    <t>Paris - General Allenby poses for "Pathe's Gazette prior to his departure for Egypt.</t>
  </si>
  <si>
    <t>اللورد اللنبي فى مصر</t>
  </si>
  <si>
    <t>https://alkotby.wordpress.com/2019/03/03/ثورة-1919-lord-allenby-cairo-aka-after-ireland-egypt-1922/</t>
  </si>
  <si>
    <t>ترحيب الأمة المصرية بالرئيس سعد باشا زغلول بعد عودته من المنفى 1923</t>
  </si>
  <si>
    <t>Noon Film</t>
  </si>
  <si>
    <t>https://alkotby.wordpress.com/2019/03/03/ثورة-1919-old-cairo-saad-zaghloul-back-1919-عودة-سعد-زغلول/</t>
  </si>
  <si>
    <t>ميدان الأوبرا بالقاهرة -</t>
  </si>
  <si>
    <t>سعد زغلول باشا - محمد بيومى - تمثال إبراهيم باشا</t>
  </si>
  <si>
    <t>جريدة آمون</t>
  </si>
  <si>
    <t>المصري أفندي : 100 عام على ثورة 1919 .. ماذا تبقى من الثورة الأم في تاريخ السياسة المصرية</t>
  </si>
  <si>
    <t>ثورة 1919 - الحرب العالمية الثانية</t>
  </si>
  <si>
    <t>برنامج تليفزيوني</t>
  </si>
  <si>
    <t>https://alkotby.wordpress.com/2019/03/03/ثورة-1919-100-عام-على-ثورة-1919-ماذا-تبقى-من-الثور/</t>
  </si>
  <si>
    <t xml:space="preserve"> 100عام على ثورة 1919 .. ماذا تبقى من الثورة الأم في تاريخ السياسة المصرية</t>
  </si>
  <si>
    <t>سعد زغلول - صفية زغلول - المهاتما غاندى - ستيراتيس تسيركاس</t>
  </si>
  <si>
    <t>حزب الوفد</t>
  </si>
  <si>
    <t>إفتتاح تمثال سعد باشا زغلول عام 1937</t>
  </si>
  <si>
    <t xml:space="preserve">
قصة الإسلام
</t>
  </si>
  <si>
    <t>https://alkotby.wordpress.com/2019/03/03/ثورة-1919-الملك-فاروق-يفتتح-تمثال-سعد-زغلو/</t>
  </si>
  <si>
    <t>مدينة الأسكندرية - ميدان سعد زغلول</t>
  </si>
  <si>
    <t>سعد زغلول - الملك فاروق</t>
  </si>
  <si>
    <t>إضرابات عام 1921 واستقبال عدلى وزملاؤه بعد عودته وزملاؤه لمصر</t>
  </si>
  <si>
    <t>https://alkotby.wordpress.com/2019/03/03/ثورة-1919-إضرابات-عام-1921-واستقبال-عدلى-وزمل/</t>
  </si>
  <si>
    <t>عدلى يكن - سعد زغلول</t>
  </si>
  <si>
    <t>ثورة عام 1919</t>
  </si>
  <si>
    <t>مشاهد من ثورة عام 1919 وإعلان الحماية البريطانية على مصر</t>
  </si>
  <si>
    <t>سعد زغلول - عبد العزيز فهمى - على شعراوى</t>
  </si>
  <si>
    <t>شوارع مصر المحروسة عام 1919</t>
  </si>
  <si>
    <t>عظماء تلاوة القرآن الكريم</t>
  </si>
  <si>
    <t>https://alkotby.wordpress.com/2019/03/03/ثورة-1919-شوارع-مصر-المحروسة-عام-1919/</t>
  </si>
  <si>
    <t>مشاهد حية من مدينة القاهرة 1919</t>
  </si>
  <si>
    <t>مدينة القاهرة</t>
  </si>
  <si>
    <t>أغنية أهو ده اللي صار لخالد الذكر الموسيقار سيد درويش وغناء على الحجار</t>
  </si>
  <si>
    <t>https://alkotby.wordpress.com/2019/03/03/ثورة-1919-أهو-ده-اللى-صار-لخالد-الذكر-سيد-د/</t>
  </si>
  <si>
    <t>سيد درويش</t>
  </si>
  <si>
    <t xml:space="preserve">برنامج اختراق : ثورة 1919 - الجزء الأول (1-3) </t>
  </si>
  <si>
    <t>https://alkotby.wordpress.com/2019/03/03/ثورة-1919-ثورة-1919-الجزء-الأول-1-3/</t>
  </si>
  <si>
    <t>ثورة 1919 - الجزء الأول (1-3)
برنامج اختراق: عرض على التليفزيون المصري. حيث قام فيه الإعلامي عمرو الليثي بفتح الملفات السياسية المصرية القديمة</t>
  </si>
  <si>
    <t>القس سرجيوس - الشيخ القاياتي - عماد أبو غازي - السفير محمد رفاعة الطهطاوي - د. محمد عفيفى - الأنبا بسنتى</t>
  </si>
  <si>
    <t>أغنية بلادى بلادى لخالد الذكر سيد درويش</t>
  </si>
  <si>
    <t>https://alkotby.wordpress.com/2019/03/03/ثورة-1919-أغنية-بلادى-بلادى-لخالد-الذكر-سي/</t>
  </si>
  <si>
    <t>https://alkotby.wordpress.com/2019/03/03/ثورة-1919-بني-مصر-مكانكموا-تهيأ-من-اغانى-ثو/</t>
  </si>
  <si>
    <t>توقيع معاهدة 1936 فى لندن</t>
  </si>
  <si>
    <t>https://alkotby.wordpress.com/2019/03/03/ثورة-1919-تسجيل-اذاعي-للنحاس-باشا-a-radio-record-for-nahhas-pasha/</t>
  </si>
  <si>
    <t>لندن - استوديو شركة الإذاعة البريطانية بلندن</t>
  </si>
  <si>
    <t>مصطفى النحاس - الملك فؤاد - الملك فاروق</t>
  </si>
  <si>
    <t>Akhbar El yom TV</t>
  </si>
  <si>
    <t>https://alkotby.wordpress.com/2019/03/03/ثورة-1919-تعرف-علي-المكان-الذي-اندلعت-منة-ث/</t>
  </si>
  <si>
    <t>ندوة يتحدث فيها الشاعر أحمد سويلم عن المكان الذي إندلعت منه ثورة 1919</t>
  </si>
  <si>
    <t>أحمد سويلم</t>
  </si>
  <si>
    <t xml:space="preserve">جمعية دار الأدباء </t>
  </si>
  <si>
    <t>إفتتاح تمثال نهضة مصر للفنان محمود مختار</t>
  </si>
  <si>
    <t>https://alkotby.wordpress.com/2019/03/03/ثورة-1919-تمثال-نهضة-مصر-في-محطة-مصر-عام-1928م/</t>
  </si>
  <si>
    <t>إفتتاح تمثال نهضة مصر للفنان محمود مختار بحضور كل من الملك فؤاد وسعد زغلول ومصطفى النحاس</t>
  </si>
  <si>
    <t>تمثال نهضة مصر - الملك فؤاد - سعد زغلول - مصطفى النحاس</t>
  </si>
  <si>
    <t>ثورة 1919 - الحرب العالمية الأولى</t>
  </si>
  <si>
    <t>banafsaj100</t>
  </si>
  <si>
    <t>https://alkotby.wordpress.com/2019/03/03/ثورة-1919-ثورات-الشعوب-ثورة-مصر-1919/</t>
  </si>
  <si>
    <t>سعد زغلول - صفية زغلول - حافظ ابراهيم - الملك فؤاد</t>
  </si>
  <si>
    <t>البرلمان المصرى</t>
  </si>
  <si>
    <t>أحداث التظاهرات بثورة 1919</t>
  </si>
  <si>
    <t>Mhatat Masria</t>
  </si>
  <si>
    <t>https://alkotby.wordpress.com/2019/03/03/ثورة-1919-أحداث-التظاهرات-بثورة-1919/</t>
  </si>
  <si>
    <t>ثورة 1919 تحيا مصر الفيلم التجريبي التاني للفنان عصمت داوستاشي</t>
  </si>
  <si>
    <t>فنون - تجريبي</t>
  </si>
  <si>
    <t>zakaria soliman</t>
  </si>
  <si>
    <t>https://alkotby.wordpress.com/2019/03/03/ثورة-1919-ثورة-1919-تحيا-مصر/</t>
  </si>
  <si>
    <t xml:space="preserve">عصمت داوستاشى - </t>
  </si>
  <si>
    <t>أحداث 9 مارس 1919 - فرض الحماية وإعلان الأحكام العرفية واعتقال سعد زغلول - دستور 1923</t>
  </si>
  <si>
    <t>El Badil TV</t>
  </si>
  <si>
    <t>https://alkotby.wordpress.com/2019/03/03/ثورة-1919-حتى-لا-ننسى-9-مارس-كيف-بدأت-ثورة-1919؟/</t>
  </si>
  <si>
    <t>مدينة باريس - مدينة لندن - جزيزرة سيشل</t>
  </si>
  <si>
    <t>سعد زغلول - الوفد المصري - لجنة ملنر</t>
  </si>
  <si>
    <t>تسجيل صوتي لأحمد فؤاد نجم يتحدث عن ثورة 1919 وسعد زغلول والمهاتما غاندي</t>
  </si>
  <si>
    <t>ممكن | حكاوي نادرة</t>
  </si>
  <si>
    <t>https://alkotby.wordpress.com/2019/03/03/ثورة-1919-حكاوي-نادرة-لعم-فؤاد-نجم-عن-ثورة-1919/</t>
  </si>
  <si>
    <t>عادل حمودة يتحدث عن ثورة 1919 وسعد زغلول واستقلال مصر وحزب الوفد</t>
  </si>
  <si>
    <t>https://alkotby.wordpress.com/2019/03/03/ثورة-1919-لهذه-الاسباب-انفجرت-ثورة-1919-التي-أ/</t>
  </si>
  <si>
    <t>حكاية وطن| لهذه الاسباب انفجرت ثورة "1919 "التي أكدت زعامة سعد زغلول وقوة حزب الوفد</t>
  </si>
  <si>
    <t>سعد زغلول - مكرم عبيد - أحمد لطفى السيد - عبد العزيز فهمي - علي شعراوي - المندوب السامي البريطاني</t>
  </si>
  <si>
    <t>سيرة الزعيم سعد زغلول</t>
  </si>
  <si>
    <t>Al Jazeera Documentary الجزيرة الوثائقية</t>
  </si>
  <si>
    <t>https://alkotby.wordpress.com/2019/03/04/ثورة-1919-سعد-زغلول-رموز-من-الذاكرة/</t>
  </si>
  <si>
    <t>محطات ومواقف فى سيرة الزعيم سعد زغلول</t>
  </si>
  <si>
    <t>قرية ببيانة</t>
  </si>
  <si>
    <t>سعد زغلول - بهى الدين بركات</t>
  </si>
  <si>
    <t xml:space="preserve">من الأناشيد الوطنية التي عاصرت الثورة المصرية 1919 وقام بتلحينها الشيخ سيد درويش </t>
  </si>
  <si>
    <t>فنون - أغاني</t>
  </si>
  <si>
    <t>المزيكاتي</t>
  </si>
  <si>
    <t>https://alkotby.wordpress.com/2019/03/04/ثورة-1919-عبد-اللطيف-البنا-النشيد-الوطني/</t>
  </si>
  <si>
    <t>الموت يلذّ لنا ما دامت**سماء الحقّ تآخينا
حبّ الأوطان من الإيمان**وروح الله تنادينا
الحقّ لنا ويد المولى**تجري من فوق أيادينا
ان لم يجمعنا الاستقلال ففي الفردوس تلاقينا</t>
  </si>
  <si>
    <t>سيد درويش - عبد اللطيف البنا</t>
  </si>
  <si>
    <t>عصير الكتب: أبطال تحت الظل في ثورة 1919</t>
  </si>
  <si>
    <t>ثورة 1919 - ثورة يناير 2011</t>
  </si>
  <si>
    <t>عصير الكتب</t>
  </si>
  <si>
    <t>https://alkotby.wordpress.com/2019/03/04/ثورة-1919-أبطال-تحت-الظل-في-ثورة-1919/</t>
  </si>
  <si>
    <t>بلال فضل يتحدث عن أحداث ووقائع ثورة 1919 - ومقارنة مع التعتيم في ثورة يناير</t>
  </si>
  <si>
    <t xml:space="preserve">ذكرى أحداث ثورة 1919 </t>
  </si>
  <si>
    <t>جملة مفيدة</t>
  </si>
  <si>
    <t>https://alkotby.wordpress.com/2019/03/04/ثورة-1919-عن-سعد-زغلول-وثورة-1919/</t>
  </si>
  <si>
    <t>عن سعد زغلول وأحداث 1919</t>
  </si>
  <si>
    <t>فقرة أنا المصري عن عبد العزيز باشا فهمي ... النقيب والسياسي والأديب</t>
  </si>
  <si>
    <t>سيرة حياة عبد العزيز باشا فهمى أحد أقطاب ثورة 1919</t>
  </si>
  <si>
    <t>أنا المصري</t>
  </si>
  <si>
    <t>https://alkotby.wordpress.com/2019/03/04/ثورة-1919-عن-عبد-العزيز-باشا-فهمي-النقيب-و/</t>
  </si>
  <si>
    <t>عبد العزيز فهمي</t>
  </si>
  <si>
    <t>قصة حياة مصطفي النحاس باشا</t>
  </si>
  <si>
    <t>سيرة حياة الزعيم مصطفى النحاس باشا</t>
  </si>
  <si>
    <t>Sherif FAP</t>
  </si>
  <si>
    <t>https://alkotby.wordpress.com/2019/03/04/ثورة-1919-قصة-حياة-مصطفي-النحاس-باشا/</t>
  </si>
  <si>
    <t>قم يا مصرى من أغانى ثورة 1919 من تلحين خالد الذكر سيد درويش</t>
  </si>
  <si>
    <t>omom20</t>
  </si>
  <si>
    <t>https://alkotby.wordpress.com/2019/03/04/ثورة-1919-قم-يا-مصرى-من-أغانى-ثورة-1919/</t>
  </si>
  <si>
    <t>لقطات نادرة لزعيم الأمة سعد باشا زغلول</t>
  </si>
  <si>
    <t>hanyelbaik</t>
  </si>
  <si>
    <t>Internet Archive</t>
  </si>
  <si>
    <t>https://alkotby.wordpress.com/2019/03/04/ثورة-1919-لقطات-نادرة-لزعيم-الامة-سعد-باشا/</t>
  </si>
  <si>
    <t>مئوية ثورة 1919 (1)</t>
  </si>
  <si>
    <t>مفتاح سر التاريخ</t>
  </si>
  <si>
    <t>https://alkotby.wordpress.com/2019/03/04/ثورة-1919-مئوية-ثورة-1919/</t>
  </si>
  <si>
    <t>نضال الشعب المصري ضد الاستعمار البريطاني (1) وقائع وأحداث ثورة 1919 وتصريح 28 فبراير 1922</t>
  </si>
  <si>
    <t>مئوية ثورة 1919 (2)</t>
  </si>
  <si>
    <t>https://alkotby.wordpress.com/2019/03/04/ثورة-1919-مئوية-ثورة-1919-02/</t>
  </si>
  <si>
    <t xml:space="preserve">مدينة الأسكندرية </t>
  </si>
  <si>
    <t>نجيب الريحانى يتحدث عن خالد الذكر الشيخ سيد درويش</t>
  </si>
  <si>
    <t>تسجيل صوتي</t>
  </si>
  <si>
    <t>Eslam Elsayed</t>
  </si>
  <si>
    <t>https://alkotby.wordpress.com/2019/03/04/ثورة-1919-نجيب-الريحانى-يتحدث-عن-الشيخ-سيد/</t>
  </si>
  <si>
    <t>سيد درويش - نجيب الريحاني - عبد المجيد باشا بدر</t>
  </si>
  <si>
    <t>These are a few scenes from the "Palace Walk" movie (1964) based on Naguib Mahfouz's novel. The scenes reflect the demonstrations after the exile of Saad Zaghloul. The scenes show the first women's demonstrations in Egypt</t>
  </si>
  <si>
    <t>Nada Ramadan</t>
  </si>
  <si>
    <t>British Pathé</t>
  </si>
  <si>
    <t>القاهرة والناس</t>
  </si>
  <si>
    <t>Abu Nour</t>
  </si>
  <si>
    <t>عمرو الليثى</t>
  </si>
  <si>
    <t>romadona11</t>
  </si>
  <si>
    <t>Egypt Al-Mahrousa</t>
  </si>
  <si>
    <t>AlNahar AlYoum</t>
  </si>
  <si>
    <t>تصنيف لغة المصدر</t>
  </si>
  <si>
    <t>الحدث الأساسي (أو الوقائع المذكورة)</t>
  </si>
  <si>
    <t xml:space="preserve"> ثورة 1919 - نكسة يونيو 1967 - حادث 4 فبراير 1942</t>
  </si>
  <si>
    <t>مصطفى النحاس - قاسم أمين - الأميرة نازلى فاضل - ابراهيم الهلباوي - حيدر فاضل - حسين رشدى بك - الشيخ محمد عبده - الشيخ عبد الكريم سلمان - الشيخ على يوسف - مصطفى فهمى باشا - سعد زغلول - ابراهيم بك رمزى</t>
  </si>
  <si>
    <t xml:space="preserve">الرئيس محمد نجيب - جمال عبد الناصر - الكتيبة 16 - لجنة ملنر - محمد حيدر مدير مصلحة السجون - الملك فاروق - عبد الله باشا النجومى - عبد الحكيم عامر - الضباط الأحرار - يوسف صديق - محمد انور السادات - نجيب الهلالى - على ماهر - صلح سالم - </t>
  </si>
  <si>
    <t xml:space="preserve">المهاتما غاندى - جمال الدين الأفغانى - محمد عبده - سعد زغلول - اللورد كرومر - السير هنرى مكماهون - جريدة الشعب - القمص سرجيوس - الشيخ القبانى - السير ريجنالد وينجت - اسماعيل صدقى - حمد الباسل - محمد محمود - عبد الرحمن الرافعى - عباس محمود العقاد - عبد الرحمن فهمى - </t>
  </si>
  <si>
    <t xml:space="preserve">زفتى - ميت غمر - مدرسة الحقوق بالجيزة - قسم الأزبكية - مقهى مستوكلى - </t>
  </si>
  <si>
    <t xml:space="preserve">مستر دالتون - عوض الجندى - سعد زغلول - يوسف الجندى - إسماعيل حمد - أحمد جمعة - على الكسار </t>
  </si>
  <si>
    <t>هدى شعراوى - هدى بركات - استر فهمى ويصا - صفية زغلول - مصطفى كامل - سعد زغلول - وجيدة ثابت - أمينة ثابت - فهيمة ثابت - جميلة عطية - شفيقة محمد - الجمعية النسائية - جمعية هدى شعراوى - جمعية المرأة الجديدة</t>
  </si>
  <si>
    <t xml:space="preserve">ريجنالد ونجت - نقابة المحامين - سعد زغلول - محمد محمود - اسماعيل صدقى - حمد الباسل - مسجد الحسين - اللورد كرومر - أحمد حمدى بك - السلطان فؤاد - القمص سرجيوس - قرياقص ميخائيل - صحيفة الوطن بالاسكندرية - </t>
  </si>
  <si>
    <t xml:space="preserve">شارع رمسيس - ميدان بيت القاضى - ميدان الحسين - ناصية درب قرمز </t>
  </si>
  <si>
    <t xml:space="preserve"> - ثورة 1919 - ثورة عرابي - ثورة مصطفى كامل - ثورة يوليو 1952 - معاهدة 1936 - 13نوفمبر 1918 - الحرب العالمية الأولى</t>
  </si>
  <si>
    <t>دستور 1923 - مشروع ملنر - ثورة 1919</t>
  </si>
  <si>
    <t>ثورة 1919 - لجنة ملنر - الحرب العالمية الأولى -</t>
  </si>
  <si>
    <t xml:space="preserve">يوسف وهبه باشا - القمص باسيليوس -القمص سلامه منصور - القمص مرقص سرجيوس - توفيق حبيب - لويس فانوس - كامل أفندى جرجس عبد الشهيد - عريان يوسف سعد - سعد زغلول - زكى مبارك - مكرم عبيد - وهيب دوس - </t>
  </si>
  <si>
    <t>من ذكريات نجيب محفوظ ( أنا .. وفدى )</t>
  </si>
  <si>
    <t xml:space="preserve">ذكرى ثورة 1919 - مذبحة العباسية </t>
  </si>
  <si>
    <t xml:space="preserve">محمد فريد - عبد الرحمن الرافعى - فكرى أباظة - كرومر - اسماعيل أباظه - مجلس شورى القوانين - الجمعية العمومية - جريدة المنبر الحر - جاك بيرك - مجلة النظام - محمد احمد حسن - محمود ابو عثمان - حزب المقاصد الاشتراكية للعمال - السيد أفندى على - </t>
  </si>
  <si>
    <t xml:space="preserve">المعتمد البريطانى - سعد زغلول - دنلوب - الحزب الوطنى - مصطفى كامل - خمر لطفى - عبد الرحمن الرافعى - جورست - بطرس غالى - الشيخ حسونة النواوى - جريدة اللواء - الشيخ عبد العزيز جاويش - محمد فريد - كتشنر المعتمد البريطانى - أحمد عبد الغفار - اللورد كرومر - خليل مدكور - محمود أبو الفتوح - وجيه راشد - أحمد مختار - جورج فلبيدس - </t>
  </si>
  <si>
    <t>القاهرة - الاسكندرية بورسعيد - جرجا - طوخ</t>
  </si>
  <si>
    <t xml:space="preserve">يعقوب ارتين - الخديو محمد على - الخديو اسماعيل - الخديو سعيد - أحمد عرابى - تادرس جورجى جلانوه - ابراهيم باشا حليم - </t>
  </si>
  <si>
    <t>حوار " الوفد "مع نجيب محفوظ .. نحن نعيش ديمقراطية منقوصة</t>
  </si>
  <si>
    <t xml:space="preserve">نجيب محفوظ - توفيق الحكيم - أحمد عبد الجواد - سعد زغلول - فهمى عبد الجواد - سعد زغلول - احمد حسين رئيس " مصر الفتاة " - </t>
  </si>
  <si>
    <t xml:space="preserve">محمد على باشا - اسماعيل باشا - سعيد باشا - الحركة العرابية - </t>
  </si>
  <si>
    <t>الحرب العالمية الأولى - إعلان قرار الحياد - ثورة 1919 - إصدار القانون رقم 39 لسنة 1920 - إصدار القانون رقم 15 لسنة 1927 - لجنة ملنر - تصريح 28 فبراير - الحرب العالمية الثانية - معاهدة 1936</t>
  </si>
  <si>
    <t>اللورد كيرزون - ويلسون - سينوت بك حنا - الشيخ إبراهيم سليمان - مجلس النواب - عبد الرحمن فهمي - وأمين الرافعي، - محمود سليمان باشا - عبد الله سليمان أباظه - على ماهر بك - حلمي عيسى بك (باشا) - زكي العرابي أفندي (باشا) - إبراهيم دسوقي أباظه أفندي (باشا) - أحمد شرف الدين أفندي (بك) - الأستاذ عاطف بركات - الأستاذ حسن نشأت - إبراهيم دسوقي أباظه - عبد الهادي الجندي - مراد الشريعي - الشهيد أحمد ماهر - محمود فهمي النقراشي - شكري كيرشاه - علي بك ماهر - محمد عاطف بركات - محمد زكي الإبراشي</t>
  </si>
  <si>
    <t>جريدة المقطم - السلطان فؤاد - عباس الثانى - سعد زغلول - يوسف كمال</t>
  </si>
  <si>
    <t xml:space="preserve">سعد زغلول - محمد محمود - حمد الباسل - اسماعيل صدقى - اللورد اللنبى - اللورد كيرزون - أمين عز العرب المحامى - </t>
  </si>
  <si>
    <t>إعادة نشر Rebublished</t>
  </si>
  <si>
    <t>ثورة فى البرج العاجي ( مذكراتى فى عشرين عاما عن معركة حقوق المرأة السياسية )</t>
  </si>
  <si>
    <t>ثورة مصر 1919 ( دراسة تاريخية تحليلية 1914 - 1923</t>
  </si>
  <si>
    <t>فى أعقاب الثورة المصرية. ويشتمل على تاريخ مصر القومى من وفاة المغفور له سعد زغلول 23 أغسطس سنة 1927 إلى وفاة الملك أحمد فؤاد فى 28 أبريل سنة 1936 ( الجزء الثانى )</t>
  </si>
  <si>
    <t>مذكرات عبد الرحمن فهمي يوميات مصر السياسية، الحصار يولية 1919 - مارس 1920 ( الجزء الثانى )</t>
  </si>
  <si>
    <t>إشراف وتحقيق : يونان لبيب رزق، الباحثون : جمال الدين أحمد مهنا، ماجدة سليم شرقاوى، مسئولة عطية على</t>
  </si>
  <si>
    <t>مذكراتي في السجن صفحات مطوية من تاريخنا الوطني 9 مارس 1919 - 24 فبراير 1945 ( الجزء الأول )</t>
  </si>
  <si>
    <t>مصر .. الإمبريالية والثورة ( ثورة 1919 )</t>
  </si>
  <si>
    <t xml:space="preserve"> Ramses Awad</t>
  </si>
  <si>
    <t>مجلس النواب / وزارة الخارجية</t>
  </si>
  <si>
    <t>القاهرة / طنطا / الجامع الاحمدى</t>
  </si>
  <si>
    <t xml:space="preserve">شارع بولاق / ميدان الألعاب بالجزيرة / العتبة الخضراء / الجيزة / قسم الأزبكية / قليوب / بنها / بنى سويف /دسوق / المنصورة / منوف </t>
  </si>
  <si>
    <t xml:space="preserve">المظاهرات </t>
  </si>
  <si>
    <t xml:space="preserve">محمد ابو الفضل / محمد بخيت / كيرلس / عبد الحميد البكرى / محمد ناجى / عمر مكرم / حسين رشدى / احمد مظلوم / اسماعيل سرى / يوسف وهبه/ عدلى يكن / عبد الخالق ثروت / احمد حلمى / يوسف سابا / اسماعيل اباظة / احمد زيور / نجيب بطرس غالى / محمود صدقى / على شعراوى / محمد على / عبد العزيز فهمى / محمود ابو النصر / احمد لطفى السيد / جورج خياط / سينوت حنا / مصطفى النحاس / حافظ عفيفى / حسين واصف / حافظ المنشاوى / عبد الستار الباسل / محمد السيد ابو على / محمد السباعى المصرى / محمد نافع / محمد عز العرب / محمود سليمان / سيد محمد خشبة / عبد الرحمن محمود / عمر عبد الاخر / إبراهيم مراد / أحمد خيرى / أحمد عفيفى / على المصرى / عبداللة عبد السميع / إبراهيم نبية / محمود خليل / محمد عبد الخالق مدكور / كامل جلال / أحمد رشوان / أحمد حشمت / على رفاعى </t>
  </si>
  <si>
    <t xml:space="preserve">المسألة المصرية فى مجلس النواب البريطانى </t>
  </si>
  <si>
    <t xml:space="preserve">بلاغ رسمى </t>
  </si>
  <si>
    <t xml:space="preserve">سعد زغلول / إسماعيل صدقى / محمد محمود / حمد الباسل / على شعراوى / عبد العزيز فهمى / احمد لطفى السيد / محمد على / عبد اللطيف ؟ / سينوت حنا / جورج خياط / مصطفى النحاس / حافظ عفيفي / حسين واصف / محمود أبو النصر / محمد حافظ رمضان / عبد اللطيف ؟ </t>
  </si>
  <si>
    <t>موظفو الحكومة المصرية فى أيام إضرابهم عن العمل (منشور وزارة الحقانية)</t>
  </si>
  <si>
    <t xml:space="preserve">المظاهرات فى القاهرة </t>
  </si>
  <si>
    <t>حسين رشدى باشا / الرئيس ولسن</t>
  </si>
  <si>
    <t>حظر تنظيم أى إجتماع مخل بالنظام فى الحوانيت أو القهوات أو المطاعم أو الملاهى فى محافظة القاهرة</t>
  </si>
  <si>
    <t xml:space="preserve">تقرير الجنرال اللنبى </t>
  </si>
  <si>
    <t xml:space="preserve">المسألة المصرية فى مجلس العموم </t>
  </si>
  <si>
    <t xml:space="preserve">اللورد ملنر </t>
  </si>
  <si>
    <t>مسجد سيدى أبا العباس/ شارع رأس التين / ميدان محمد على / شارع شريف باشا / شارع فؤاد الاول</t>
  </si>
  <si>
    <t xml:space="preserve">منع المظاهرات </t>
  </si>
  <si>
    <t>مجد الدين أفندى ناصف / سعد باشا زغلول / المسر كمرون / المستر ارتوهود / المستر فالنتين</t>
  </si>
  <si>
    <t>محمود باشا سليمان / وإبراهيم باشا سعيد / وعلى بك ماهر / سعد زغلول</t>
  </si>
  <si>
    <t>رياض أفندى الجمل / الشيخ أحمد حتاتة / محمود بك عبد الرازق / توفيق بك إسماعيل</t>
  </si>
  <si>
    <t>المستر هرست / الأفوكاتو ؟ / الأفوكاتو ؟ / الأفوكاتو برستون / ؟ / أحمد نيازى أفندى</t>
  </si>
  <si>
    <t>المستر هرمسورث المستر جلين</t>
  </si>
  <si>
    <t>محمد باشا / عبد العزيز بك / ماهر بك / عدلى يكن / سعد زغلول</t>
  </si>
  <si>
    <t xml:space="preserve">سعد زغلول باشا / محمود عزمى </t>
  </si>
  <si>
    <t>بلاغ من مندوبى الوفد المصرى</t>
  </si>
  <si>
    <t>بيان من مندبى الوفد المصرى بشأن عرض مشروع الإتفاق للأمة المصرية</t>
  </si>
  <si>
    <t>تأجيل سفر الوفد المصرى الى لوندره</t>
  </si>
  <si>
    <t>عدلى باشا / إبراهيم باشا سعيد / محمود باشا سليمان / عبد اللطيف المكباتى / سعد باشا زغلول</t>
  </si>
  <si>
    <t xml:space="preserve">مسألة مصر </t>
  </si>
  <si>
    <t xml:space="preserve">1919 Revolution in Egypt- Scenes from Palace Walk movie (1964) </t>
  </si>
  <si>
    <t>لقطات نادرة لعودة سعد زغلول من المنفى عام 1923 و استقبال المصريون له
من فيلم "بيومي و وقائع الزمن الضائع" للمخرج محمد كامل القليوبي (1991)
اللقطات من تصوير محمد بيومي رائد السينما المصرية</t>
  </si>
  <si>
    <t>تسجيل صوتي نادر لمصطفي النحاس باشا رئيس الوزراء المصري يخاطب الامة المصرية من اذاعة لندن عقب توقيع معاهدة ١٩٣٦</t>
  </si>
  <si>
    <t>في 9 مارس 1919 قامت سلسلة من الاحتجاجات الشعبية على السياسة البريطانية في مصر بعد الحرب العالمية الأولى، اللي تزعمها حزب الوفد المصري بقيادة سعد زغلول ومجموعة كبيرة من السياسين المصريين، كان الشعب المصري فاض بيه من الاحتلال الانجليزي وتدخله في شؤون الدولة بالإضافة إلى إلغاء الدستور وفرض الحماية وإعلان الأحكام العرفية وطغيان المصالح الأجنبية على الاقتصاد</t>
  </si>
  <si>
    <t>حكاية وطن لهذه الاسباب انفجرت ثورة 1919 التي أكدت زعامة سعد زغلول وقوة حزب الوفد</t>
  </si>
  <si>
    <t>نضال الشعب المصري ضد الاستعمار البريطاني (2) ضرب الأسكندرية فى يوليو 1882 - دستور 1879 - الخديوى إسماعيل - تركيا</t>
  </si>
  <si>
    <t xml:space="preserve">ميدان عابدين - مدرسة الهندسة - جمعية الاتحاد الأزهرى - مدرسة الحقوق </t>
  </si>
  <si>
    <t xml:space="preserve">مصطفى النحاس - فؤاد سراج الدين - أحمد حسنين باشا - ميشيل ساويرس - محمد مصطفى بك - يوسف ذو الفقار - شريف صبرى - أحمد ماهر باشا - حلمى عيسى باشا - حافظ رمضان باشا - شيخ الجامع الأزهر - الملك فاروق - الأمير محمد على حسن - الأمير محمد عبد المنعم - الأمير اسماعيل داود - الأميرة شيوه كار - محمد حيدر باشا - صبرى أبو علم باشا - مكرم عبيد باشا - </t>
  </si>
  <si>
    <t>ميجر هرست / المستر ؟ (وكيل وزارة الخارجية)</t>
  </si>
  <si>
    <t xml:space="preserve">المسألة المصرية فى مجلس النواب </t>
  </si>
  <si>
    <t>مجلس العموم / الحكومة البريطانية</t>
  </si>
  <si>
    <t>حتى لا ننسى 9 مارس - كيف بدأت ثورة 1919؟</t>
  </si>
  <si>
    <t>عبد اللطيف البنا - النشيد الوطني ( رسول السلم إلي مصر ) لحن سيد درويش</t>
  </si>
  <si>
    <t>وثائقي</t>
  </si>
  <si>
    <t>المواد المرئية والمسموعة</t>
  </si>
  <si>
    <t>توزيع عناوين المواد المرئية والمسموعة حسب نوع الإصدار وتمثيل المرحلة</t>
  </si>
  <si>
    <t>توزيع عناوين المواد المرئية والمسموعة حسب تصنيف المادة وتمثيل المرحلة</t>
  </si>
  <si>
    <t>التوثيق الإلكتروني</t>
  </si>
  <si>
    <t>https://alkotby.wordpress.com/2019/03/03/ثورة-1919-القبض-على-سعد-زغلول-باشا-وثلاثة-م/</t>
  </si>
  <si>
    <t>https://alkotby.wordpress.com/2019/03/03/ثورة-1919-مظاهرات-الطلبة-المصريين-ومنكرا/</t>
  </si>
  <si>
    <t>https://alkotby.wordpress.com/2019/03/03/ثورة-1919-مشروع-توحيد-المحاكم/</t>
  </si>
  <si>
    <t>https://alkotby.wordpress.com/2019/03/03/ثورة-1919-مظاهرات-الطلبة-رسالة-الطلبة-للش/</t>
  </si>
  <si>
    <t>https://alkotby.wordpress.com/2019/03/03/ثورة-1919-مظاهرات-الطلبة/</t>
  </si>
  <si>
    <t>https://alkotby.wordpress.com/2019/03/03/ثورة-1919-المظاهرات-فى-القاهرة-والأقاليم/</t>
  </si>
  <si>
    <t>https://alkotby.wordpress.com/2019/03/03/ثورة-1919-المظاهرات-فى-القاهرة-والأقاليم-2/</t>
  </si>
  <si>
    <t>https://alkotby.wordpress.com/2019/03/03/ثورة-1919-المظاهرات-فى-القاهرة-والأقاليم-3/</t>
  </si>
  <si>
    <t>https://alkotby.wordpress.com/2019/03/03/ثورة-1919-اعلان-جديد-من-القائد-العام/</t>
  </si>
  <si>
    <t>https://alkotby.wordpress.com/2019/03/03/ثورة-1919-المظاهرات-فى-القاهرة-والأقاليم-4/</t>
  </si>
  <si>
    <t>https://alkotby.wordpress.com/2019/03/03/ثورة-1919-المحكمة-العسكرية-18-03-1919/</t>
  </si>
  <si>
    <t>https://alkotby.wordpress.com/2019/03/03/ثورة-1919-بلاغ-عما-وقع-فى-الاسبوع-الماضى-19-03-1919/</t>
  </si>
  <si>
    <t>https://alkotby.wordpress.com/2019/03/03/ثورة-1919-المظاهرات-فى-القاهرة-والأقاليم-20/</t>
  </si>
  <si>
    <t>https://alkotby.wordpress.com/2019/03/03/ثورة-1919-بلاغ-رسمى-20-03-1919/</t>
  </si>
  <si>
    <t>https://alkotby.wordpress.com/2019/03/03/ثورة-1919-اعلان-من-القائد-العام-لجيوش-جلال/</t>
  </si>
  <si>
    <t>https://alkotby.wordpress.com/2019/03/03/ثورة-1919-بلاغ-رسمى-مما-وقع-فى-انحاء-القطر-21-03/</t>
  </si>
  <si>
    <t>https://alkotby.wordpress.com/2019/03/03/ثورة-1919-المظاهرات-21-03-1919/</t>
  </si>
  <si>
    <t>https://alkotby.wordpress.com/2019/03/03/ثورة-1919-انذار-عام-حرق-القرى-22-03-1919/</t>
  </si>
  <si>
    <t>https://alkotby.wordpress.com/2019/03/03/ثورة-1919-بلاغ-رسمى-مما-وقع-فى-انحاء-القطر-22-03/</t>
  </si>
  <si>
    <t>https://alkotby.wordpress.com/2019/03/03/ثورة-1919-المظاهرات-فى-القاهرة-والأقاليم-22/</t>
  </si>
  <si>
    <t>https://alkotby.wordpress.com/2019/03/03/ثورة-1919-الحالة-فى-القطر-البلاغ-الرسمى-23-03-1919/</t>
  </si>
  <si>
    <t>https://alkotby.wordpress.com/2019/03/03/ثورة-1919-الحالة-فى-القطر-المصرى-البلاغ-ال/</t>
  </si>
  <si>
    <t>https://alkotby.wordpress.com/2019/03/03/ثورة-1919-طلبة-الطب-المعتقلين-25-03-1919/</t>
  </si>
  <si>
    <t>https://alkotby.wordpress.com/2019/03/03/ثورة-1919-الجنرال-اللنبى-تعينه-وصوله-نبذ/</t>
  </si>
  <si>
    <t>https://alkotby.wordpress.com/2019/03/03/ثورة-1919-نداء-للأمة-المصرية-27-03-1919/</t>
  </si>
  <si>
    <t>https://alkotby.wordpress.com/2019/03/03/ثورة-1919-المسألة-المصرية-فى-مجلس-اللوردا/</t>
  </si>
  <si>
    <t>https://alkotby.wordpress.com/2019/03/03/ثورة-1919-المجالس-العسكرية-19-3-29/</t>
  </si>
  <si>
    <t>https://alkotby.wordpress.com/2019/03/03/ثورة-1919-حمل-الأسلحة-فى-القاهرة-31-03-1919/</t>
  </si>
  <si>
    <t>https://alkotby.wordpress.com/2019/03/03/ثورة-1919-المسألة-المصرية-فى-مجلس-النواب-01-04-1/</t>
  </si>
  <si>
    <t>https://alkotby.wordpress.com/2019/03/03/ثورة-1919-بلاغ-رسمى-02-04-1919/</t>
  </si>
  <si>
    <t>https://alkotby.wordpress.com/2019/03/03/ثورة-1919-المسألة-المصرية-فى-مجلس-العموم-ا/</t>
  </si>
  <si>
    <t>https://alkotby.wordpress.com/2019/03/03/ثورة-1919-المسألة-المصرية-فى-مجلس-العموم-ا-2/</t>
  </si>
  <si>
    <t>https://alkotby.wordpress.com/2019/03/03/ثورة-1919-المنشور-السلطانى-الى-الأمة-07-04-1919/</t>
  </si>
  <si>
    <t>https://alkotby.wordpress.com/2019/03/03/ثورة-1919-بعد-المنشور-السلطانى-فلتحى-مصر-08-04-1/</t>
  </si>
  <si>
    <t>https://alkotby.wordpress.com/2019/03/03/ثورة-1919-مظاهرات-اليوم-08-04-1919/</t>
  </si>
  <si>
    <t>https://alkotby.wordpress.com/2019/03/03/ثورة-1919-تأليف-الوزارة-قريبا-08-04-1919/</t>
  </si>
  <si>
    <t>https://alkotby.wordpress.com/2019/03/03/ثورة-1919-بلاغ-رسمى-09-04-1919/</t>
  </si>
  <si>
    <t>https://alkotby.wordpress.com/2019/03/03/ثورة-1919-تأليف-الوزارة-الجديدة-10-04-1919/</t>
  </si>
  <si>
    <t>https://alkotby.wordpress.com/2019/03/07/سفر-الوفد-المصرى-11-04-1919/</t>
  </si>
  <si>
    <t>https://alkotby.wordpress.com/2019/03/07/رياسة-مجلس-الوزراء-إعلان-13-04-1919/</t>
  </si>
  <si>
    <t>https://alkotby.wordpress.com/2019/03/03/ثورة-1919-رسالة-من-سعد-باشا-14-04-1919/</t>
  </si>
  <si>
    <t>https://alkotby.wordpress.com/2019/03/03/ثورة-1919-سفر-الوفد-المصرى-19-04-1919/</t>
  </si>
  <si>
    <t>https://alkotby.wordpress.com/2019/03/03/ثورة-1919-وصول-الوفد-المصرى-الى-مارسيليا-20-04-1/</t>
  </si>
  <si>
    <t>https://alkotby.wordpress.com/2019/03/03/ثورة-1919-الوفد-المصرى-ووصوله-الى-باريس-23-04-1919/</t>
  </si>
  <si>
    <t>https://alkotby.wordpress.com/2019/03/03/ثورة-1919-مسألة-موظفى-الحكومة-ومستخدميها/</t>
  </si>
  <si>
    <t>https://alkotby.wordpress.com/2019/03/03/ثورة-1919-إستقالة-الوزارة-الرشدية-24-04-1919/</t>
  </si>
  <si>
    <t>https://alkotby.wordpress.com/2019/03/03/ثورة-1919-الوفد-المصرى-بباريس-25-04-1919/</t>
  </si>
  <si>
    <t>https://alkotby.wordpress.com/2019/03/03/ثورة-1919-المسألة-المصرية-فى-بلاد-الانكلي/</t>
  </si>
  <si>
    <t>https://alkotby.wordpress.com/2019/03/03/ثورة-1919-موظفو-الحكومة-المصرية-فى-أيام-إض/</t>
  </si>
  <si>
    <t>https://alkotby.wordpress.com/2019/03/03/ثورة-1919-الوفد-المصرى-30-04-1919/</t>
  </si>
  <si>
    <t>https://alkotby.wordpress.com/2019/03/03/ثورة-1919-المسألة-المصرية-ورأى-الصحف-الان/</t>
  </si>
  <si>
    <t>https://alkotby.wordpress.com/2019/03/03/ثورة-1919-الوزارات-والمصالح-الأميرية-أرب/</t>
  </si>
  <si>
    <t>https://alkotby.wordpress.com/2019/03/03/ثورة-1919-موظفو-الحكومة-المصرية-فى-أيام-إض-2/</t>
  </si>
  <si>
    <t>https://alkotby.wordpress.com/2019/03/03/ثورة-1919-رسالة-من-الوفد-المصرى-03-05-1919/</t>
  </si>
  <si>
    <t>https://alkotby.wordpress.com/2019/03/03/ثورة-1919-الوفد-المصرى-فى-باريس-06-05-1919/</t>
  </si>
  <si>
    <t>https://alkotby.wordpress.com/2019/03/03/ثورة-1919-الوفد-المصرى-فى-باريس-08-05-1919/</t>
  </si>
  <si>
    <t>https://alkotby.wordpress.com/2019/03/03/ثورة-1919-المظاهرات-فى-القاهرة-09-05-1919/</t>
  </si>
  <si>
    <t>https://alkotby.wordpress.com/2019/03/03/ثورة-1919-المسألة-المصرية-12-05-1919/</t>
  </si>
  <si>
    <t>https://alkotby.wordpress.com/2019/03/03/ثورة-1919-الإجتماعات-المخلة-بالنظام-13-05-1919/</t>
  </si>
  <si>
    <t>https://alkotby.wordpress.com/2019/03/03/ثورة-1919-تأليف-الوزراة-الجديدة-22-05-1919/</t>
  </si>
  <si>
    <t>https://alkotby.wordpress.com/2019/03/03/ثورة-1919-الوفد-المصرى-23-05-1919/</t>
  </si>
  <si>
    <t>https://alkotby.wordpress.com/2019/03/03/ثورة-1919-مظاهرة-فى-الأسكندرية-26-05-1919/</t>
  </si>
  <si>
    <t>https://alkotby.wordpress.com/2019/03/03/ثورة-1919-مظاهرة-فى-الأسكندرية-27-05-1919/</t>
  </si>
  <si>
    <t>https://alkotby.wordpress.com/2019/03/04/ثورة-1919-إخلاء-سبيل-المعتقلين-01-06-1919/</t>
  </si>
  <si>
    <t>https://alkotby.wordpress.com/2019/03/04/ثورة-1919-المسألة-المصرية-06-06-1919/</t>
  </si>
  <si>
    <t>https://alkotby.wordpress.com/2019/03/04/ثورة-1919-المسألة-المصرية-10-06-1919/</t>
  </si>
  <si>
    <t>https://alkotby.wordpress.com/2019/03/04/ثورة-1919-الوفد-المصرى-فى-باريس-14-06-1919/</t>
  </si>
  <si>
    <t>https://alkotby.wordpress.com/2019/03/04/ثورة-1919-مصر-فى-البرلمان-البريطانى-29-06-1919/</t>
  </si>
  <si>
    <t>https://alkotby.wordpress.com/2019/03/04/ثورة-1919-لجنة-التحقيق-البريطانية-فى-القط/</t>
  </si>
  <si>
    <t>https://alkotby.wordpress.com/2019/03/04/ثورة-1919-أحكام-المحاكم-العسكرية-قضية-قتل/</t>
  </si>
  <si>
    <t>https://alkotby.wordpress.com/2019/03/04/ثورة-1919-إلغاء-المحاكم-العسكرية-10-07-1919/</t>
  </si>
  <si>
    <t>https://alkotby.wordpress.com/2019/03/04/ثورة-1919-إطلاق-المعتقلين-14-07-1919/</t>
  </si>
  <si>
    <t>https://alkotby.wordpress.com/2019/03/04/ثورة-1919-اللجنة-البريطانية-فى-مصر-18-07-1919/</t>
  </si>
  <si>
    <t>https://alkotby.wordpress.com/2019/03/04/ثورة-1919-حديث-عن-الوفد-المصرى-22-07-1919/</t>
  </si>
  <si>
    <t>https://alkotby.wordpress.com/2019/03/04/ثورة-1919-حديث-لرئيس-الوزراء-23-07-1919/</t>
  </si>
  <si>
    <t>https://alkotby.wordpress.com/2019/03/04/ثورة-1919-تقرير-الجنرال-اللنبى-عن-حوادث-مص/</t>
  </si>
  <si>
    <t>https://alkotby.wordpress.com/2019/03/04/ثورة-1919-لجنة-لورد-ملنر-04-08-1919/</t>
  </si>
  <si>
    <t>https://alkotby.wordpress.com/2019/03/04/ثورة-1919-لجنة-لورد-ملنر-06-08-1919/</t>
  </si>
  <si>
    <t>https://alkotby.wordpress.com/2019/03/04/ثورة-1919-الإمتيازات-الأجنبية-فى-مصر-07-08-1919/</t>
  </si>
  <si>
    <t>https://alkotby.wordpress.com/2019/03/04/ثورة-1919-إلغاء-مراقبة-البريد-07-08-1919/</t>
  </si>
  <si>
    <t>https://alkotby.wordpress.com/2019/03/04/ثورة-1919-تقرير-الجنرال-اللنبى-14-08-1919/</t>
  </si>
  <si>
    <t>https://alkotby.wordpress.com/2019/03/04/ثورة-1919-منع-المظاهرات-بلاغ-من-محافظ-القا/</t>
  </si>
  <si>
    <t>https://alkotby.wordpress.com/2019/03/04/ثورة-1919-الوفد-المصرى-فى-باريس-22-08-1919/</t>
  </si>
  <si>
    <t>https://alkotby.wordpress.com/2019/03/04/ثورة-1919-القضية-المصرية-فى-أميركا-26-08-1919/</t>
  </si>
  <si>
    <t>https://alkotby.wordpress.com/2019/03/04/ثورة-1919-الوفد-المصرى-26-08-1919/</t>
  </si>
  <si>
    <t>https://alkotby.wordpress.com/2019/03/04/ثورة-1919-القضية-المصرية-فى-أميركا-27-08-1919/</t>
  </si>
  <si>
    <t>https://alkotby.wordpress.com/2019/03/04/ثورة-1919-الوفد-المصرى-فى-باريس-27-08-1919/</t>
  </si>
  <si>
    <t>https://alkotby.wordpress.com/2019/03/04/ثورة-1919-لجنة-لورد-ملنر-27-08-1919/</t>
  </si>
  <si>
    <t>https://alkotby.wordpress.com/2019/03/04/ثورة-1919-الوفد-المصرى-فى-باريس-28-08-1919/</t>
  </si>
  <si>
    <t>https://alkotby.wordpress.com/2019/03/04/ثورة-1919-الوفد-المصرى-ولجنة-مجلس-الشيوخ-ا/</t>
  </si>
  <si>
    <t>https://alkotby.wordpress.com/2019/03/04/ثورة-1919-القضية-المصرية-فى-أميركا-30-08-1919/</t>
  </si>
  <si>
    <t>https://alkotby.wordpress.com/2019/03/04/ثورة-1919-القضية-المصرية-فى-الولايات-المت/</t>
  </si>
  <si>
    <t>https://alkotby.wordpress.com/2019/03/04/ثورة-1919-القضية-المصرية-فى-لجنة-مجلس-السن/</t>
  </si>
  <si>
    <t>https://alkotby.wordpress.com/2019/03/04/ثورة-1919-المسألة-المصرية-بلاغ-من-الوكالة/</t>
  </si>
  <si>
    <t>https://alkotby.wordpress.com/2019/03/04/ثورة-1919-المسألة-المصرية-فى-مجلس-العموم-10-09-1/</t>
  </si>
  <si>
    <t>https://alkotby.wordpress.com/2019/03/04/ثورة-1919-الوفد-المصرى-18-09-1919/</t>
  </si>
  <si>
    <t>https://alkotby.wordpress.com/2019/03/04/ثورة-1919-لجنة-لورد-ملنر-20-09-1919/</t>
  </si>
  <si>
    <t>https://alkotby.wordpress.com/2019/03/04/ثورة-1919-لجنة-الوفد-المصرى-21-09-1919/</t>
  </si>
  <si>
    <t>https://alkotby.wordpress.com/2019/03/04/ثورة-1919-لجنة-اللورد-ملنر-24-09-1919/</t>
  </si>
  <si>
    <t>https://alkotby.wordpress.com/2019/03/04/ثورة-1919-تصريحات-اللورد-ملنر-01-10-1919/</t>
  </si>
  <si>
    <t>https://alkotby.wordpress.com/2019/03/04/ثورة-1919-المسألة-المصرية-فى-مجلس-الأمة-ال/</t>
  </si>
  <si>
    <t>https://alkotby.wordpress.com/2019/03/04/ثورة-1919-الوفد-المصرى-رد-سعد-باشا-على-جري/</t>
  </si>
  <si>
    <t>https://alkotby.wordpress.com/2019/03/04/ثورة-1919-الوفد-المصرى-05-10-1919/</t>
  </si>
  <si>
    <t>https://alkotby.wordpress.com/2019/03/04/ثورة-1919-الوفد-المصرى-وصول-بعض-أعضائه-07-10-1919/</t>
  </si>
  <si>
    <t>https://alkotby.wordpress.com/2019/03/04/ثورة-1919-لجنة-اللورد-ملنر-08-10-1919/</t>
  </si>
  <si>
    <t>https://alkotby.wordpress.com/2019/03/04/ثورة-1919-لجنة-اللورد-ملنر-10-10-1919/</t>
  </si>
  <si>
    <t>https://alkotby.wordpress.com/2019/03/04/ثورة-1919-القضية-المصرية-فى-مجلس-شيوخ-أمري/</t>
  </si>
  <si>
    <t>https://alkotby.wordpress.com/2019/03/04/ثورة-1919-منصب-اللورد-اللنبى-21-10-1919/</t>
  </si>
  <si>
    <t>https://alkotby.wordpress.com/2019/03/05/ثورة-1919-سعد-زغلول-باشا-وإجماع-الأمة-على-م/</t>
  </si>
  <si>
    <t>https://alkotby.wordpress.com/2019/03/05/ثورة-1919-القضية-المصرية-فى-امريكا-22-10-1919/</t>
  </si>
  <si>
    <t>https://alkotby.wordpress.com/2019/03/05/ثورة-1919-مظاهرة-القاهرة-ومظاهرات-الإسكن/</t>
  </si>
  <si>
    <t>https://alkotby.wordpress.com/2019/03/05/ثورة-1919-مظاهرة-الأمس-28-10-1919/</t>
  </si>
  <si>
    <t>https://alkotby.wordpress.com/2019/03/05/ثورة-1919-الإحتجاج-على-حوادث-الأسكندرية-30-10-19/</t>
  </si>
  <si>
    <t>https://alkotby.wordpress.com/2019/03/05/ثورة-1919-الإعتصاب-فى-مينا-البصل-31-10-1919/</t>
  </si>
  <si>
    <t>https://alkotby.wordpress.com/2019/03/05/ثورة-1919-الإحتجاج-على-حوادث-المظاهرات-01-11-1919/</t>
  </si>
  <si>
    <t>https://alkotby.wordpress.com/2019/03/05/ثورة-1919-مظاهرات-الأسكندرية-02-11-1919/</t>
  </si>
  <si>
    <t>https://alkotby.wordpress.com/2019/03/05/ثورة-1919-مظاهرة-دمنهور-04-11-1919/</t>
  </si>
  <si>
    <t>https://alkotby.wordpress.com/2019/03/05/ثورة-1919-المسألة-المصرية-05-11-1919/</t>
  </si>
  <si>
    <t>https://alkotby.wordpress.com/2019/03/05/ثورة-1919-لجنة-اللورد-ملنر-05-11-1919/</t>
  </si>
  <si>
    <t>https://alkotby.wordpress.com/2019/03/05/ثورة-1919-منع-المظاهرات-06-11-1919/</t>
  </si>
  <si>
    <t>https://alkotby.wordpress.com/2019/03/05/ثورة-1919-الإعتصاب-بالمحلة-الكبرى-وطنطا-08-11-19/</t>
  </si>
  <si>
    <t>https://alkotby.wordpress.com/2019/03/05/ثورة-1919-محاكمة-المتظاهرين-14-11-1919/</t>
  </si>
  <si>
    <t>https://alkotby.wordpress.com/2019/03/05/ثورة-1919-مظاهرات-الخميس-15-11-1919/</t>
  </si>
  <si>
    <t>https://alkotby.wordpress.com/2019/03/05/ثورة-1919-بلاغ-رسمى-من-دار-الحماية-15-11-1919/</t>
  </si>
  <si>
    <t>https://alkotby.wordpress.com/2019/03/05/ثورة-1919-سعد-باشا-زغلول-يرد-على-المستر-كمر/</t>
  </si>
  <si>
    <t>https://alkotby.wordpress.com/2019/03/05/ثورة-1919-بعد-إعلان-البلاغ-الرسمى-من-لجنة/</t>
  </si>
  <si>
    <t>https://alkotby.wordpress.com/2019/03/05/ثورة-1919-إستعفاء-الوزارة-السعيدية-16-11-1919/</t>
  </si>
  <si>
    <t>https://alkotby.wordpress.com/2019/03/05/ثورة-1919-المظاهرة-السلمية-تتحول-الى-مجزر/</t>
  </si>
  <si>
    <t>https://alkotby.wordpress.com/2019/03/05/ثورة-1919-مظاهرة-السيدات-19-11-1919/</t>
  </si>
  <si>
    <t>https://alkotby.wordpress.com/2019/03/05/ثورة-1919-من-الحزب-الوطنى-الى-الأمة-المصري/</t>
  </si>
  <si>
    <t>https://alkotby.wordpress.com/2019/03/05/ثورة-1919-مظاهرة-شبين-الكوم-20-11-1919/</t>
  </si>
  <si>
    <t>https://alkotby.wordpress.com/2019/03/05/ثورة-1919-مظاهرة-المنصورة-20-11-1919/</t>
  </si>
  <si>
    <t>https://alkotby.wordpress.com/2019/03/05/ثورة-1919-من-رئيس-الوفد-المصرى-الى-الأمة-ال/</t>
  </si>
  <si>
    <t>https://alkotby.wordpress.com/2019/03/05/ثورة-1919-من-لجنة-الوفد-المركزية-الى-الأمة/</t>
  </si>
  <si>
    <t>https://alkotby.wordpress.com/2019/03/05/ثورة-1919-المظاهرات-فى-المدينة-ومظاهرة-دم/</t>
  </si>
  <si>
    <t>https://alkotby.wordpress.com/2019/03/05/ثورة-1919-حكم-البراءة-فى-قضية-المتظاهرين-22-11-1/</t>
  </si>
  <si>
    <t>https://alkotby.wordpress.com/2019/03/05/ثورة-1919-إعتقال-على-بك-ماهر-22-11-1919/</t>
  </si>
  <si>
    <t>https://alkotby.wordpress.com/2019/03/05/ثورة-1919-سعد-زغلول-والحوادث-الحاضرة-26-11-1919/</t>
  </si>
  <si>
    <t>https://alkotby.wordpress.com/2019/03/05/ثورة-1919-منشور-القائد-العام-26-11-1919/</t>
  </si>
  <si>
    <t>https://alkotby.wordpress.com/2019/03/05/ثورة-1919-أباظة-باشا-يلزم-عزبته-28-11-1919/</t>
  </si>
  <si>
    <t>https://alkotby.wordpress.com/2019/03/05/ثورة-1919-منع-حمل-السلاح-30-11-1919/</t>
  </si>
  <si>
    <t>https://alkotby.wordpress.com/2019/03/05/ثورة-1919-تصريح-سعد-زغلول-باشا-02-12-1919/</t>
  </si>
  <si>
    <t>https://alkotby.wordpress.com/2019/03/05/ثورة-1919-المعتقلون-02-12-1919/</t>
  </si>
  <si>
    <t>https://alkotby.wordpress.com/2019/03/05/ثورة-1919-إعتقال-سينوت-بك-حنا-05-12-1919/</t>
  </si>
  <si>
    <t>https://alkotby.wordpress.com/2019/03/05/ثورة-1919-سينوت-بك-حنا-06-12-1919/</t>
  </si>
  <si>
    <t>https://alkotby.wordpress.com/2019/03/05/ثورة-1919-وصول-اللورد-ملنر-ولجنته-09-12-1919/</t>
  </si>
  <si>
    <t>https://alkotby.wordpress.com/2019/03/05/ثورة-1919-المعتقلون-09-12-1919/</t>
  </si>
  <si>
    <t>https://alkotby.wordpress.com/2019/03/05/ثورة-1919-المظاهرات-فى-القاهرة-10-12-1919/</t>
  </si>
  <si>
    <t>https://alkotby.wordpress.com/2019/03/05/ثورة-1919-إطلاق-سراح-المعتقلين-13-12-1919/</t>
  </si>
  <si>
    <t>https://alkotby.wordpress.com/2019/03/05/ثورة-1919-حديث-اللورد-اللنبى-01-01-1920/</t>
  </si>
  <si>
    <t>https://alkotby.wordpress.com/2019/03/05/ثورة-1919-بيان-اللورد-ملنر-02-01-1920/</t>
  </si>
  <si>
    <t>https://alkotby.wordpress.com/2019/03/05/ثورة-1919-رسالة-الأمراء-الى-الأمة-المصرية-0/</t>
  </si>
  <si>
    <t>https://alkotby.wordpress.com/2019/03/05/ثورة-1919-مذكرة-محمد-محمود-باشا-الى-رئيس-مج/</t>
  </si>
  <si>
    <t>https://alkotby.wordpress.com/2019/03/05/ثورة-1919-سعد-زغلول-وبلاغ-الأمراء-07-01-1920/</t>
  </si>
  <si>
    <t>https://alkotby.wordpress.com/2019/03/05/ثورة-1919-لجنة-اللورد-ملنر-فى-الأسكندرية-08-01-1/</t>
  </si>
  <si>
    <t>https://alkotby.wordpress.com/2019/03/05/ثورة-1919-لجنة-اللورد-ملنر-حديث-المستر-سبن/</t>
  </si>
  <si>
    <t>https://alkotby.wordpress.com/2019/03/05/ثورة-1919-نداء-من-سعد-زغلول-الى-الأمة-المصر/</t>
  </si>
  <si>
    <t>https://alkotby.wordpress.com/2019/03/05/ثورة-1919-فكاك-المعتقلين-14-01-1920/</t>
  </si>
  <si>
    <t>https://alkotby.wordpress.com/2019/03/05/ثورة-1919-لجنة-اللورد-ملنر-بالأسكندرية-15-01-1920/</t>
  </si>
  <si>
    <t>https://alkotby.wordpress.com/2019/03/05/ثورة-1919-مظاهرة-السيدات-شاهد-عيان-17-01-1920/</t>
  </si>
  <si>
    <t>https://alkotby.wordpress.com/2019/03/05/ثورة-1919-الشيوخ-المعتقلين-17-01-1920/</t>
  </si>
  <si>
    <t>https://alkotby.wordpress.com/2019/03/05/ثورة-1919-لجنة-الوفد-المركزية-للسيدات-18-01-1920/</t>
  </si>
  <si>
    <t>https://alkotby.wordpress.com/2019/03/05/ثورة-1919-سعد-باشا-زغلول-ينفى-مفاوضاته-مع-ل/</t>
  </si>
  <si>
    <t>https://alkotby.wordpress.com/2019/03/05/ثورة-1919-الحكم-العرفى-فى-مدينة-طنطا-22-01-1920/</t>
  </si>
  <si>
    <t>https://alkotby.wordpress.com/2019/03/05/ثورة-1919-لجنة-الوفد-المركزية-للسيدات-ترد/</t>
  </si>
  <si>
    <t>https://alkotby.wordpress.com/2019/03/05/ثورة-1919-سعد-زغلول-باشا-ولجنة-ملنر-25-01-1920/</t>
  </si>
  <si>
    <t>https://alkotby.wordpress.com/2019/03/05/ثورة-1919-تصريحات-سعد-باشا-31-01-1920/</t>
  </si>
  <si>
    <t>https://alkotby.wordpress.com/2019/03/05/ثورة-1919-الحالة-فى-طنطا-تخفيف-الأحكام-الع/</t>
  </si>
  <si>
    <t>https://alkotby.wordpress.com/2019/03/05/ثورة-1919-الحكم-العرفى-فى-مدينة-طنطا-11-02-1920/</t>
  </si>
  <si>
    <t>https://alkotby.wordpress.com/2019/03/05/ثورة-1919-قضايا-المظاهرات-قضية-مظاهرة-عاب/</t>
  </si>
  <si>
    <t>https://alkotby.wordpress.com/2019/03/05/ثورة-1919-المظاهرات-بسبب-الغلاء-18-02-1920/</t>
  </si>
  <si>
    <t>https://alkotby.wordpress.com/2019/03/05/ثورة-1919-مظاهرات-الفيوم-21-02-1920/</t>
  </si>
  <si>
    <t>https://alkotby.wordpress.com/2019/03/05/ثورة-1919-إضراب-عمال-الترامواى-منشور-الشر/</t>
  </si>
  <si>
    <t>https://alkotby.wordpress.com/2019/03/05/ثورة-1919-إقتراح-لجنة-ملنر-على-القضاء-المخ/</t>
  </si>
  <si>
    <t>https://alkotby.wordpress.com/2019/03/05/ثورة-1919-لجنة-الوفد-المركزية-للسيدات-27-02-1920/</t>
  </si>
  <si>
    <t>https://alkotby.wordpress.com/2019/03/05/ثورة-1919-تقرير-لجنة-ملنر-حديث-سعد-باشا-03-03-1920/</t>
  </si>
  <si>
    <t>https://alkotby.wordpress.com/2019/03/05/ثورة-1919-مسألة-مصر-فى-مجلس-الشيوخ-الأميرك/</t>
  </si>
  <si>
    <t>https://alkotby.wordpress.com/2019/03/05/ثورة-1919-الرقابة-على-الصحف-06-03-1920/</t>
  </si>
  <si>
    <t>https://alkotby.wordpress.com/2019/03/05/ثورة-1919-رقابة-الصحف-10-03-1920/</t>
  </si>
  <si>
    <t>https://alkotby.wordpress.com/2019/03/05/ثورة-1919-الوفد-المصرى-14-03-1920/</t>
  </si>
  <si>
    <t>https://alkotby.wordpress.com/2019/03/05/ثورة-1919-المعتقلون-السياسيون-01-04-1920/</t>
  </si>
  <si>
    <t>https://alkotby.wordpress.com/2019/03/05/ثورة-1919-مصر-فى-مجلس-الشيوخ-الأميركى-07-04-1920/</t>
  </si>
  <si>
    <t>https://alkotby.wordpress.com/2019/03/05/ثورة-1919-حديث-جديد-لسعد-باشا-15-05-1920/</t>
  </si>
  <si>
    <t>https://alkotby.wordpress.com/2019/03/05/ثورة-1919-المسألة-المصرية-15-05-1920/</t>
  </si>
  <si>
    <t>https://alkotby.wordpress.com/2019/03/05/ثورة-1919-مصر-فى-مجلس-العموم-17-05-1920/</t>
  </si>
  <si>
    <t>https://alkotby.wordpress.com/2019/03/05/ثورة-1919-تقرير-ملنر-17-05-1920/</t>
  </si>
  <si>
    <t>https://alkotby.wordpress.com/2019/03/05/ثورة-1919-إحتجاج-الوفد-المصرى-على-مشروع-ال/</t>
  </si>
  <si>
    <t>https://alkotby.wordpress.com/2019/03/05/ثورة-1919-مندوبو-الوفد-المصرى-فى-لندره-26-05-1920/</t>
  </si>
  <si>
    <t>https://alkotby.wordpress.com/2019/03/05/ثورة-1919-الجلسات-الأولى-بين-مندوبى-الوفد/</t>
  </si>
  <si>
    <t>https://alkotby.wordpress.com/2019/03/05/ثورة-1919-بيان-سعد-باشا-الى-الأمة-05-06-1920/</t>
  </si>
  <si>
    <t>https://alkotby.wordpress.com/2019/03/05/ثورة-1919-رد-سعد-باشا-على-الصحافة-الإنكليز/</t>
  </si>
  <si>
    <t>https://alkotby.wordpress.com/2019/03/05/ثورة-1919-الوفد-المصرى-فى-لندره-14-06-1920/</t>
  </si>
  <si>
    <t>https://alkotby.wordpress.com/2019/03/05/ثورة-1919-مأدبة-لجنة-مصر-فى-لندره-05-07-1920/</t>
  </si>
  <si>
    <t>https://alkotby.wordpress.com/2019/03/05/ثورة-1919-إستئناف-المفاوضات-فى-لندرة-سيره/</t>
  </si>
  <si>
    <t>https://alkotby.wordpress.com/2019/03/05/ثورة-1919-من-سعد-باشا-الى-إبراهيم-سعيد-باشا/</t>
  </si>
  <si>
    <t>https://alkotby.wordpress.com/2019/03/05/ثورة-1919-من-سعد-باشا-الى-محمود-سليمان-باشا/</t>
  </si>
  <si>
    <t>https://alkotby.wordpress.com/2019/03/05/ثورة-1919-الوفد-المصرى-بلندره-وليمه-النوا/</t>
  </si>
  <si>
    <t>https://alkotby.wordpress.com/2019/03/05/ثورة-1919-المفاوضات-فى-لندن-02-08-1920/</t>
  </si>
  <si>
    <t>https://alkotby.wordpress.com/2019/03/05/ثورة-1919-المفاوضات-فى-لندن-03-08-1920/</t>
  </si>
  <si>
    <t>https://alkotby.wordpress.com/2019/03/05/ثورة-1919-المقابلة-الفاصلة-بين-اللورد-ملن/</t>
  </si>
  <si>
    <t>https://alkotby.wordpress.com/2019/03/05/ثورة-1919-المسألة-المصرية-بلندره-05-08-1920/</t>
  </si>
  <si>
    <t>https://alkotby.wordpress.com/2019/03/05/ثورة-1919-المسألة-المصرية-بين-الوفد-المصر/</t>
  </si>
  <si>
    <t>https://alkotby.wordpress.com/2019/03/05/ثورة-1919-المسألة-المصرية-بين-الوفد-المصر-2/</t>
  </si>
  <si>
    <t>https://alkotby.wordpress.com/2019/03/05/ثورة-1919-سير-المفاوضات-12-08-1920/</t>
  </si>
  <si>
    <t>https://alkotby.wordpress.com/2019/03/05/ثورة-1919-المسألة-المصرية-بين-الوفد-المصر-3/</t>
  </si>
  <si>
    <t>https://alkotby.wordpress.com/2019/03/05/ثورة-1919-المسألة-المصرية-بلندره-17-08-1920/</t>
  </si>
  <si>
    <t>https://alkotby.wordpress.com/2019/03/05/ثورة-1919-المسألة-المصرية-حديث-لسعد-زغلول/</t>
  </si>
  <si>
    <t>https://alkotby.wordpress.com/2019/03/05/ثورة-1919-بيان-من-سعد-باشا-زغلول-الى-الأمة/</t>
  </si>
  <si>
    <t>https://alkotby.wordpress.com/2019/03/05/ثورة-1919-بلاغ-من-مندوبى-الوفد-المصرى-11-09-1920/</t>
  </si>
  <si>
    <t>https://alkotby.wordpress.com/2019/03/05/ثورة-1919-مشروع-الإتفاق-بين-مصر-وانكلترا-16-09-1/</t>
  </si>
  <si>
    <t>https://alkotby.wordpress.com/2019/03/05/ثورة-1919-الوفد-المصرى-فى-لندره-12-10-1920/</t>
  </si>
  <si>
    <t>https://alkotby.wordpress.com/2019/03/05/ثورة-1919-سفر-الوفد-الى-لندره-13-10-1920/</t>
  </si>
  <si>
    <t>https://alkotby.wordpress.com/2019/03/05/ثورة-1919-الوفد-المصرى-بباريز-14-10-1920/</t>
  </si>
  <si>
    <t>https://alkotby.wordpress.com/2019/03/05/ثورة-1919-سفر-الوفد-الى-لندره-21-10-1920/</t>
  </si>
  <si>
    <t>https://alkotby.wordpress.com/2019/03/05/ثورة-1919-تلغراف-من-سعد-باشا-زغلول-29-10-1920/</t>
  </si>
  <si>
    <t>https://alkotby.wordpress.com/2019/03/05/ثورة-1919-تصريحات-خطيرة-لسعد-باشا-زغلول-02-11-1920/</t>
  </si>
  <si>
    <t>https://alkotby.wordpress.com/2019/03/05/ثورة-1919-قطع-المفاوضات-بين-اللورد-ملنر-وا/</t>
  </si>
  <si>
    <t>https://alkotby.wordpress.com/2019/03/05/ثورة-1919-من-سعد-زغلول-الى-الأمة-المصرية-15-11-1920/</t>
  </si>
  <si>
    <t>https://alkotby.wordpress.com/2019/03/05/ثورة-1919-المصريون-فى-انكلترا-ومشروع-الإت/</t>
  </si>
  <si>
    <t>https://alkotby.wordpress.com/2019/03/05/ثورة-1919-عدلى-باشا-والوفد-الإتفاق-التام-ب/</t>
  </si>
  <si>
    <t>https://alkotby.wordpress.com/2019/03/05/ثورة-1919-حديث-مع-سعد-باشا-زغلول-فى-باريز-20-11-1920/</t>
  </si>
  <si>
    <t>https://alkotby.wordpress.com/2019/03/05/ثورة-1919-اللجنة-البرلمانية-المصرية-23-11-1920/</t>
  </si>
  <si>
    <t>https://alkotby.wordpress.com/2019/03/05/ثورة-1919-من-سعد-باشا-زغلول-24-11-1920/</t>
  </si>
  <si>
    <t>https://alkotby.wordpress.com/2019/03/05/ثورة-1919-تقرير-اللورد-ملنر-عن-المسألة-الم/</t>
  </si>
  <si>
    <t>https://alkotby.wordpress.com/2019/03/05/ثورة-1919-مسألة-مصر-11-12-1920/</t>
  </si>
  <si>
    <t>https://alkotby.wordpress.com/2019/03/05/ثورة-1919-مذكرة-اللورد-ملنر-ورد-الوفد-عليه/</t>
  </si>
  <si>
    <t>https://alkotby.wordpress.com/2019/03/05/ثورة-1919-السياسة-الإنجليزية-والمسألة-ال/</t>
  </si>
  <si>
    <t>https://alkotby.wordpress.com/2019/03/05/ثورة-1919-تقرير-اللورد-ملنر-24-12-1920/</t>
  </si>
  <si>
    <t>https://alkotby.wordpress.com/2019/03/06/مذكرات-رائدة-المراة-العربية-الحديثة-ه/</t>
  </si>
  <si>
    <t>https://alkotby.wordpress.com/2019/03/06/بين-القصرين/</t>
  </si>
  <si>
    <t>https://alkotby.wordpress.com/2019/03/06/الأيام-الحمراء-مذكرات-الشيخ-عبد-الوها/</t>
  </si>
  <si>
    <t>https://alkotby.wordpress.com/2019/03/06/اسرار-السياسة-صحائف-سوداء-في-تاريخ-الا/</t>
  </si>
  <si>
    <t>https://alkotby.wordpress.com/2019/03/06/اغتيال-أمين-عثمان/</t>
  </si>
  <si>
    <t>https://alkotby.wordpress.com/2019/03/04/la-rebellion-des-paysans-egyptiens-de-1919/</t>
  </si>
  <si>
    <t>https://alkotby.wordpress.com/2019/03/04/نجيب-محفوظ-سياسيا-من-ثورة-١٩١٩-إلى-يوني/</t>
  </si>
  <si>
    <t>https://alkotby.wordpress.com/2019/03/04/%d9%86%d8%b8%d8%b1%d8%a7%d8%aa-%d8%a5%d9%84%d9%89-%d8%a7%d9%84%d9%85%d8%b3%d8%aa%d9%82%d8%a8%d9%84/</t>
  </si>
  <si>
    <t>https://alkotby.wordpress.com/2019/03/04/القضية-المصرية-فى-طورها-الأخير/</t>
  </si>
  <si>
    <t>https://alkotby.wordpress.com/2019/03/04/برنامج-حزب-العمال-والفلاحين/</t>
  </si>
  <si>
    <t>https://alkotby.wordpress.com/2019/03/04/حاجتنا-إلى-الإصلاح-الاجتماعي-تدعونا-إ/</t>
  </si>
  <si>
    <t>https://alkotby.wordpress.com/2019/03/04/مذكرة-بيانية-مقدمة-لصاحب-الدولة-النحا/</t>
  </si>
  <si>
    <t>https://alkotby.wordpress.com/2019/03/04/حزب-الفلاح-المصرى-مبادئ-الحزب-الاجتما/</t>
  </si>
  <si>
    <t>https://alkotby.wordpress.com/2019/03/04/حزب-الفلاح-هو-حزب-المستقبل-الذي-يقوم-عل/</t>
  </si>
  <si>
    <t>https://alkotby.wordpress.com/2019/03/04/سعد-زغلول-الخالد-الفاني/</t>
  </si>
  <si>
    <t>https://alkotby.wordpress.com/2019/03/04/علم-الاجتماع-وحالة-الفلاح-المصرى/</t>
  </si>
  <si>
    <t>https://alkotby.wordpress.com/2019/03/04/مصر-فى-الحقيقة-والخيال/</t>
  </si>
  <si>
    <t>https://alkotby.wordpress.com/2019/03/04/نحن-فى-طور-انحطاط/</t>
  </si>
  <si>
    <t>https://alkotby.wordpress.com/2019/03/04/هل-نهضنا-؟/</t>
  </si>
  <si>
    <t>https://alkotby.wordpress.com/2019/03/04/العقاد-وشوقى-وحافظ-فى-ثورة-1919/</t>
  </si>
  <si>
    <t>https://alkotby.wordpress.com/2019/03/04/تحرير-المرأة-بين-سعد-ومصطفى-النحاس/</t>
  </si>
  <si>
    <t>https://alkotby.wordpress.com/2019/03/05/سعد-زغلول-باشا-زعيم-النهضة-الوطنية-الم/</t>
  </si>
  <si>
    <t>https://alkotby.wordpress.com/2019/03/05/سعد-زغلول-نصف-قرن-من-الجهاد-الوطني/</t>
  </si>
  <si>
    <t>https://alkotby.wordpress.com/2019/03/05/محمد-نجيب-أول-رئيس-مصرى-لمصر-بدأ-دوره-ف/</t>
  </si>
  <si>
    <t>https://alkotby.wordpress.com/2019/03/05/بطل-مصر-العظيم-سعد-زغلول/</t>
  </si>
  <si>
    <t>https://alkotby.wordpress.com/2019/03/05/اللورد-اللنبي/</t>
  </si>
  <si>
    <t>https://alkotby.wordpress.com/2019/03/05/أخلاق-سعد/</t>
  </si>
  <si>
    <t>https://alkotby.wordpress.com/2019/03/05/63سنة-بعد-ثورة-1919-سعد-زغلول-لم-يكن-يتوقع-ال/</t>
  </si>
  <si>
    <t>https://alkotby.wordpress.com/2019/03/05/إمبراطورية-زفتى/</t>
  </si>
  <si>
    <t>https://alkotby.wordpress.com/2019/03/05/٥بطولات-للمرأة-المصرية/</t>
  </si>
  <si>
    <t>https://alkotby.wordpress.com/2019/03/05/بطولات-نسوية-فى-ثورة-١٩١٩/</t>
  </si>
  <si>
    <t>https://alkotby.wordpress.com/2019/03/05/أسيوط-في-ثورة-1919/</t>
  </si>
  <si>
    <t>https://alkotby.wordpress.com/2019/03/05/مصر-تبحث-عن-الوجدان-١٩١٩/</t>
  </si>
  <si>
    <t>https://alkotby.wordpress.com/2019/03/05/نجيب-محفوظ-يحكى-عن-سعد-باشا/</t>
  </si>
  <si>
    <t>https://alkotby.wordpress.com/2019/03/05/من-الذى-يحرس-الثورة/</t>
  </si>
  <si>
    <t>https://alkotby.wordpress.com/2019/03/05/13نوفمبر-وتصحيح-التاريخ/</t>
  </si>
  <si>
    <t>https://alkotby.wordpress.com/2019/03/05/ارفعوا-ايديكم-عن-عبد-العزيز-فهمى/</t>
  </si>
  <si>
    <t>https://alkotby.wordpress.com/2019/03/05/عبد-العزيز-فهمى/</t>
  </si>
  <si>
    <t>https://alkotby.wordpress.com/2019/03/05/مختار-رائدا/</t>
  </si>
  <si>
    <t>https://alkotby.wordpress.com/2019/03/05/الجمعية-المصرية-بباريس/</t>
  </si>
  <si>
    <t>https://alkotby.wordpress.com/2019/03/05/أسرار-تكشفها-لأول-مرة-رسائل-سعد-زغلول-إ/</t>
  </si>
  <si>
    <t>https://alkotby.wordpress.com/2019/03/05/وطنية-الأقباط/</t>
  </si>
  <si>
    <t>https://alkotby.wordpress.com/2019/03/05/يحيا-الإنجليز/</t>
  </si>
  <si>
    <t>https://alkotby.wordpress.com/2019/03/05/من-ذكريات-نجيب-محفوظ-أنا-وفدى/</t>
  </si>
  <si>
    <t>https://alkotby.wordpress.com/2019/03/05/لماذا-فشلت-ثورة1919-؟/</t>
  </si>
  <si>
    <t>https://alkotby.wordpress.com/2019/03/05/الطبقة-العاملة-وثورة-1919/</t>
  </si>
  <si>
    <t>https://alkotby.wordpress.com/2019/03/05/ثورة-1919-المقدمات،-والمواقف-الطبقية-الم/</t>
  </si>
  <si>
    <t>https://alkotby.wordpress.com/2019/03/05/الحديث-ذو-شجون/</t>
  </si>
  <si>
    <t>https://alkotby.wordpress.com/2019/03/05/بعض-مآثر-سعد-زغلول/</t>
  </si>
  <si>
    <t>https://alkotby.wordpress.com/2019/03/05/غرام-سعد-زغلول/</t>
  </si>
  <si>
    <t>https://alkotby.wordpress.com/2019/03/05/أخطاء-سنة-1919/</t>
  </si>
  <si>
    <t>https://alkotby.wordpress.com/2019/03/05/الحرية-والاستقلال-للزعيم-الخالد-سعد-ز/</t>
  </si>
  <si>
    <t>https://alkotby.wordpress.com/2019/03/06/الدور-القومى-للكنيسة-والمسجد-فى-ثورة-1919/</t>
  </si>
  <si>
    <t>https://alkotby.wordpress.com/2019/03/06/ألسنة-مسلولة-وأقلام-مشرعة-فى-ميدان-الج/</t>
  </si>
  <si>
    <t>https://alkotby.wordpress.com/2019/03/06/صفحات-مطوية-من-تاريخ-ثورة-١٩١٩/</t>
  </si>
  <si>
    <t>https://alkotby.wordpress.com/2019/03/06/فى-13-نوفمبر-أم-المصريين-قالت-لهم/</t>
  </si>
  <si>
    <t>https://alkotby.wordpress.com/2019/03/06/ثورة-1919-وجهاز-الدولة-المصري/</t>
  </si>
  <si>
    <t>https://alkotby.wordpress.com/2019/03/06/عدلى/</t>
  </si>
  <si>
    <t>https://alkotby.wordpress.com/2019/03/06/ثورة-الحرية-فى-وجه-الاستبداد/</t>
  </si>
  <si>
    <t>https://alkotby.wordpress.com/2019/03/06/سعد-كما-يصوره-الماريشال-ويفل/</t>
  </si>
  <si>
    <t>https://alkotby.wordpress.com/2019/03/06/وطنية-الشباب-أمس-واليوم/</t>
  </si>
  <si>
    <t>https://alkotby.wordpress.com/2019/03/06/شباب-1919-وشباب-1949/</t>
  </si>
  <si>
    <t>https://alkotby.wordpress.com/2019/03/06/تصحيحا-لتاريخ-الزعيم/</t>
  </si>
  <si>
    <t>https://alkotby.wordpress.com/2019/03/06/لماذا-أرخت-ثورة-سنة-١٩١٩/</t>
  </si>
  <si>
    <t>https://alkotby.wordpress.com/2019/03/06/ثورة-١٩١٩وأثرها-فى-الحركات-النضالية/</t>
  </si>
  <si>
    <t>https://alkotby.wordpress.com/2019/03/06/الدكتور-محجوب-ثابت-ودوره-في-البرلمان-ا/</t>
  </si>
  <si>
    <t>https://alkotby.wordpress.com/2019/03/06/التركيب-اللغوي-لشعر-ثورة-1919/</t>
  </si>
  <si>
    <t>https://alkotby.wordpress.com/2019/03/06/كيف-تخلق-الشعوب-زعماءها-؟-سعد-زغلول-أيق/</t>
  </si>
  <si>
    <t>https://alkotby.wordpress.com/2019/03/06/حوار-الوفد-مع-نجيب-محفوظ-نحن-نعيش-ديم/</t>
  </si>
  <si>
    <t>https://alkotby.wordpress.com/2019/03/06/طه-حسين-والوطنية-المصرية/</t>
  </si>
  <si>
    <t>https://alkotby.wordpress.com/2019/03/06/المشروع-الوطني-بين-العرابيين-وثورة-1919/</t>
  </si>
  <si>
    <t>https://alkotby.wordpress.com/2019/03/06/الدكتور-محجوب-ثابت-بطل-صنعوا-منه-مهرجا/</t>
  </si>
  <si>
    <t>https://alkotby.wordpress.com/2019/03/06/ثورة-١٩١٩-وحزب-العمال-البريطانى/</t>
  </si>
  <si>
    <t>https://alkotby.wordpress.com/2019/03/06/الخطابة-والخطباء-في-مصر/</t>
  </si>
  <si>
    <t>https://alkotby.wordpress.com/2019/03/06/ثورة-1919-بين-أسرة-بين-القصرين-وأسرة-عودة-ا/</t>
  </si>
  <si>
    <t>https://alkotby.wordpress.com/2019/03/06/الديمقراطية-في-مصر/</t>
  </si>
  <si>
    <t>https://alkotby.wordpress.com/2019/03/06/الفكر-القومى-المصرى-خلال-نصف-قرن/</t>
  </si>
  <si>
    <t>https://alkotby.wordpress.com/2019/03/06/مصر-حيرى/</t>
  </si>
  <si>
    <t>https://alkotby.wordpress.com/2019/03/06/إلى-أى-طريق-نحن-مسوقون-مهزلة-فى-مأتم/</t>
  </si>
  <si>
    <t>https://alkotby.wordpress.com/2019/03/06/القمص-سرجيوس/</t>
  </si>
  <si>
    <t>https://alkotby.wordpress.com/2019/03/06/ذكرى-عيد-الجهاد-الوطنى/</t>
  </si>
  <si>
    <t>https://alkotby.wordpress.com/2019/03/06/حدث-خطير-اتصال-المثقفين-بالعمال/</t>
  </si>
  <si>
    <t>https://alkotby.wordpress.com/2019/03/06/ذكرى/</t>
  </si>
  <si>
    <t>https://alkotby.wordpress.com/2019/03/06/يحيى-حقى-قصيدة-ممتدة-من-ثورة-1919/</t>
  </si>
  <si>
    <t>https://alkotby.wordpress.com/2019/03/06/دور-علماء-الدين-السياسي-في-الحياة-المص/</t>
  </si>
  <si>
    <t>https://alkotby.wordpress.com/2019/03/06/فى-ذكرى-مرور60سنة-على-رحيل-سعد-زغلول-الف/</t>
  </si>
  <si>
    <t>https://alkotby.wordpress.com/2019/03/06/قصة-شعب-مصر/</t>
  </si>
  <si>
    <t>https://alkotby.wordpress.com/2019/03/06/لماذا-ساءت-العلاقة-بين-القصر-والوفد-؟-ج/</t>
  </si>
  <si>
    <t>https://alkotby.wordpress.com/2019/03/06/لماذا-ساءت-العلاقة-بين-القصر-والوفد-؟-أ/</t>
  </si>
  <si>
    <t>https://alkotby.wordpress.com/2019/03/06/لماذا-ساءت-العلاقة-بين-القصر-والوفد-؟-ق/</t>
  </si>
  <si>
    <t>https://alkotby.wordpress.com/2019/03/06/لماذا-ساءت-العلاقة-بين-القصر-والوفد-؟-م/</t>
  </si>
  <si>
    <t>https://alkotby.wordpress.com/2019/03/06/ثورة-سنة-1919-المصرية-وأثرها-على-السياسة-ا/</t>
  </si>
  <si>
    <t>https://alkotby.wordpress.com/2019/03/06/الأقباط-بين-ثورة-1919-والقرن-الحادى-والعش/</t>
  </si>
  <si>
    <t>https://alkotby.wordpress.com/2019/03/06/23-أغسطس/</t>
  </si>
  <si>
    <t>https://alkotby.wordpress.com/2019/03/06/يوميات-ثورة-1919/</t>
  </si>
  <si>
    <t>https://alkotby.wordpress.com/2019/03/06/الثورة-الوطنية-الكبرى-مارس-1919/</t>
  </si>
  <si>
    <t>https://alkotby.wordpress.com/2019/03/06/عبد-الحى-كيره-مثل-انسانى-فذ-للشريد-فى-ك/</t>
  </si>
  <si>
    <t>https://alkotby.wordpress.com/2019/03/06/11نوفمبر/</t>
  </si>
  <si>
    <t>https://alkotby.wordpress.com/2019/03/07/party-politics-in-egypt-the-wafd-and-its-rivals-1919-1939/</t>
  </si>
  <si>
    <t>https://alkotby.wordpress.com/2019/03/07/هذا-الجيل/</t>
  </si>
  <si>
    <t>https://alkotby.wordpress.com/2019/03/07/هذا-العام/</t>
  </si>
  <si>
    <t>https://alkotby.wordpress.com/2019/03/07/دوران-حول-ثورة-19/</t>
  </si>
  <si>
    <t>https://alkotby.wordpress.com/2019/03/07/المناخ-الجديد-لثورة-19/</t>
  </si>
  <si>
    <t>https://alkotby.wordpress.com/2019/03/07/ثورة-1919/</t>
  </si>
  <si>
    <t>https://alkotby.wordpress.com/2019/03/07/فؤاد-لطيف-الحجازى-صفحة-مجهولة-من-الحرك/</t>
  </si>
  <si>
    <t>https://alkotby.wordpress.com/2019/03/07/وزارة-الخارجية-المصرية-بين-الإلغاء-1914-و/</t>
  </si>
  <si>
    <t>https://alkotby.wordpress.com/2019/03/07/الحقيقة-التاريخية-وراء-حادثة-السردار-192/</t>
  </si>
  <si>
    <t>https://alkotby.wordpress.com/2019/03/07/القارعة/</t>
  </si>
  <si>
    <t>https://alkotby.wordpress.com/2019/03/07/أبناء-سعد-على-ضريحه-في-عيد-الجهاد/</t>
  </si>
  <si>
    <t>https://alkotby.wordpress.com/2019/03/07/الحوادث-التي-هاجت-الطلبة-بين-عامي1919-و1935/</t>
  </si>
  <si>
    <t>https://alkotby.wordpress.com/2019/03/07/أم-المصريين-تضرب-أرفع-الأمثلة-في-الجها/</t>
  </si>
  <si>
    <t>https://alkotby.wordpress.com/2019/03/07/بلاد-مصرية-تعلن-استقلالها-التام-عام-1919-ج/</t>
  </si>
  <si>
    <t>https://alkotby.wordpress.com/2019/03/07/بين-المغفور-له-الملك-فؤاد-الأول-والمرح/</t>
  </si>
  <si>
    <t>https://alkotby.wordpress.com/2019/03/07/الطلبة-هم-الذين-وحدوا-صفوف-الزعماء-وأع/</t>
  </si>
  <si>
    <t>https://alkotby.wordpress.com/2019/03/07/سعد-زغلول-فى-المنفى/</t>
  </si>
  <si>
    <t>https://alkotby.wordpress.com/2019/03/07/سعد-وعبد-العزيز-فهمي-كيف-تعارفا؟/</t>
  </si>
  <si>
    <t>https://alkotby.wordpress.com/2019/03/07/كيف-بدأت-المظاهرات-وكيف-ختمت-بالجبهة-ا/</t>
  </si>
  <si>
    <t>https://alkotby.wordpress.com/2019/03/07/لا-بد-من-صنعا-وإن-طال-السفر-فى-ميدان-الج/</t>
  </si>
  <si>
    <t>https://alkotby.wordpress.com/2019/03/07/سياسة-الحكومة-المالية-مايو-1919-إلى-مارس-1921/</t>
  </si>
  <si>
    <t>https://alkotby.wordpress.com/2019/03/07/رئيس-الوزراة-البريطانية-يقول-لو-أفرجت/</t>
  </si>
  <si>
    <t>https://alkotby.wordpress.com/2019/03/07/المعتوه-الذي-أطلق-الرصاص-على-سعد-من-أجل/</t>
  </si>
  <si>
    <t>https://alkotby.wordpress.com/2019/03/06/الاتجاهات-الوطنية-في-الأدب-المعاصر-من/</t>
  </si>
  <si>
    <t>https://alkotby.wordpress.com/2019/03/06/الأحزاب-السياسية-فى-مصر-1907-1984/</t>
  </si>
  <si>
    <t>https://alkotby.wordpress.com/2019/03/06/الأدب-القصصي-والمسرحي-في-مصر-من-أعقاب-ث/</t>
  </si>
  <si>
    <t>https://alkotby.wordpress.com/2019/03/06/البرجوازية-المصرية-وأسلوب-المفاوضة/</t>
  </si>
  <si>
    <t>https://alkotby.wordpress.com/2019/03/06/التاريخ-الذي-أحمله-على-ظهري-دراسة-حال/</t>
  </si>
  <si>
    <t>https://alkotby.wordpress.com/2019/03/06/التطور-السياسى-للمجتمع-المصرى-الحديث/</t>
  </si>
  <si>
    <t>https://alkotby.wordpress.com/2019/03/06/الثائر-الصامت/</t>
  </si>
  <si>
    <t>https://alkotby.wordpress.com/2019/03/06/الحركة-العمالية-فى-مصر-1899-1952/</t>
  </si>
  <si>
    <t>https://alkotby.wordpress.com/2019/03/06/الحركة-النسائية-في-مصر-ما-بين-الثورتين-1/</t>
  </si>
  <si>
    <t>https://alkotby.wordpress.com/2019/03/06/الحزب-الوطنى-المصرى-مصطفى-كامل-محمد-ف/</t>
  </si>
  <si>
    <t>https://alkotby.wordpress.com/2019/03/06/السراى-الحزينة-قصة-واقعية-تاريخية-عن/</t>
  </si>
  <si>
    <t>https://alkotby.wordpress.com/2019/03/06/السياسة-الحزبية-في-مصر-الوفد-وخصومه-1919-1939/</t>
  </si>
  <si>
    <t>https://alkotby.wordpress.com/2019/03/06/الصحافة-المصرية-والحركة-الوطنية-1882-1922/</t>
  </si>
  <si>
    <t>https://alkotby.wordpress.com/2019/03/06/الضاحك-الباكى/</t>
  </si>
  <si>
    <t>https://alkotby.wordpress.com/2019/03/06/الصحافة-اليسارية-فى-مصر-1925-1948-الجزء-الأول/</t>
  </si>
  <si>
    <t>https://alkotby.wordpress.com/2019/03/06/الطبقة-العليا-بين-ثورتين-1919-1952/</t>
  </si>
  <si>
    <t>https://alkotby.wordpress.com/2019/03/06/الكفاح-السرى-ضد-الانجليز/</t>
  </si>
  <si>
    <t>https://alkotby.wordpress.com/2019/03/06/الطلبة-والسياسة-فى-مصر/</t>
  </si>
  <si>
    <t>https://alkotby.wordpress.com/2019/03/06/الليبرالية-المصرية/</t>
  </si>
  <si>
    <t>https://alkotby.wordpress.com/2019/03/06/المرأة-كفاحها-وعملها/</t>
  </si>
  <si>
    <t>https://alkotby.wordpress.com/2019/03/06/الفكر-الديمقراطي-والحياة-النيابية-فى/</t>
  </si>
  <si>
    <t>https://alkotby.wordpress.com/2019/03/06/الكتاب-الأسود-للاستعمار-البريطاني-في/</t>
  </si>
  <si>
    <t>https://alkotby.wordpress.com/2019/03/06/الكتاب-الممنوع-أسرار-ثورة-1919-الجزء-الأو/</t>
  </si>
  <si>
    <t>https://alkotby.wordpress.com/2019/03/06/الكتاب-الممنوع-أسرار-ثورة-1919-الجزء-الثا/</t>
  </si>
  <si>
    <t>https://alkotby.wordpress.com/2019/03/06/المحاكمة-الكبرى-فى-قضية-الاغتيالات-ال/</t>
  </si>
  <si>
    <t>https://alkotby.wordpress.com/2019/03/06/المرأة-والسلطة-فى-مصر-بحث-فى-الواقع-ال/</t>
  </si>
  <si>
    <t>https://alkotby.wordpress.com/2019/03/06/المسيحيون-والقومية-المصرية-في-العصر-ا/</t>
  </si>
  <si>
    <t>https://alkotby.wordpress.com/2019/03/06/المعارك-فى-الصحافة-والسياسة-والفكر-بي/</t>
  </si>
  <si>
    <t>https://alkotby.wordpress.com/2019/03/06/المعماريين-المصريين-الرواد-خلال-الفت/</t>
  </si>
  <si>
    <t>https://alkotby.wordpress.com/2019/03/06/المقاومة-الشعبية-فى-الشرق/</t>
  </si>
  <si>
    <t>https://alkotby.wordpress.com/2019/03/06/النظارات-والوزارات-المصرية-منذ-إنشاء/</t>
  </si>
  <si>
    <t>https://alkotby.wordpress.com/2019/03/06/الوحدة-الوطنية-بديلا-عن-الفتنة-الطائف/</t>
  </si>
  <si>
    <t>https://alkotby.wordpress.com/2019/03/06/الوفد-والوحدة-الوطنية-في-ثورة-1919/</t>
  </si>
  <si>
    <t>https://alkotby.wordpress.com/2019/03/06/الوفد-ودوره-التاريخى-في-الحركة-الوطني/</t>
  </si>
  <si>
    <t>https://alkotby.wordpress.com/2019/03/06/أثر-التطور-الاجتماعى-فى-الرواية-المصر/</t>
  </si>
  <si>
    <t>https://alkotby.wordpress.com/2019/03/06/أزمة-الحكم-في-مصر-1919-1952/</t>
  </si>
  <si>
    <t>https://alkotby.wordpress.com/2019/03/06/أثر-الإحتلال-البريطاني-في-التعليم-الق/</t>
  </si>
  <si>
    <t>https://alkotby.wordpress.com/2019/03/06/أزمة-الوفد-الكبرى-سعد-وعدلى/</t>
  </si>
  <si>
    <t>https://alkotby.wordpress.com/2019/03/06/أسرار-السياسة-المصرية-فى-ربع-قرن/</t>
  </si>
  <si>
    <t>https://alkotby.wordpress.com/2019/03/06/أمين-الرافعى-شهيد-الوطنية-المصرية-1886-1927/</t>
  </si>
  <si>
    <t>https://alkotby.wordpress.com/2019/03/06/أوبريت-العشرة-الطيبة/</t>
  </si>
  <si>
    <t>https://alkotby.wordpress.com/2019/03/06/أسرار-الماضى-من-1907-إلى-1952-فى-السياسة-والوط/</t>
  </si>
  <si>
    <t>https://alkotby.wordpress.com/2019/03/06/أمراء-الأسرة-المالكة-ودورهم-فى-الحياة/</t>
  </si>
  <si>
    <t>https://alkotby.wordpress.com/2019/03/06/أمين-الرافعى-رائد-صحافة-الرأى-فى-مصر/</t>
  </si>
  <si>
    <t>https://alkotby.wordpress.com/2019/03/06/تربية-سلامة-موسى/</t>
  </si>
  <si>
    <t>https://alkotby.wordpress.com/2019/03/06/بريطانيا-وثورة-1919-المصرية/</t>
  </si>
  <si>
    <t>https://alkotby.wordpress.com/2019/03/06/توفيق-دياب-ملحمة-الصحافة-الحزبية/</t>
  </si>
  <si>
    <t>https://alkotby.wordpress.com/2019/03/06/ثلاثة-من-أعلام-الحرية/</t>
  </si>
  <si>
    <t>https://alkotby.wordpress.com/2019/03/06/ثورة-1919-كما-عشتها-وعرفتها/</t>
  </si>
  <si>
    <t>https://alkotby.wordpress.com/2019/03/06/بطل-التاريخ/</t>
  </si>
  <si>
    <t>https://alkotby.wordpress.com/2019/03/06/بطل-النهضة-المصرية-الكبرى-سعد-زغلول-با/</t>
  </si>
  <si>
    <t>https://alkotby.wordpress.com/2019/03/06/تأملات-في-ثورات-مصر-ثورة-1919-الجزء-الثال/</t>
  </si>
  <si>
    <t>https://alkotby.wordpress.com/2019/03/06/تطور-الأدب-الحديث-فى-مصر-من-أوائل-القرن/</t>
  </si>
  <si>
    <t>https://alkotby.wordpress.com/2019/03/06/تطور-الحركة-الوطنية-فى-مصر-من-سنة-1918-إلى-س/</t>
  </si>
  <si>
    <t>https://alkotby.wordpress.com/2019/03/06/تطور-الحركة-الوطنية-فى-مصر-من-سنة-1937-إلى-س/</t>
  </si>
  <si>
    <t>https://alkotby.wordpress.com/2019/03/06/ثلثا-قرن-من-الزمان-مذكرات-محمد-عبد-الل/</t>
  </si>
  <si>
    <t>https://alkotby.wordpress.com/2019/03/06/ثورة-1919-فى-ضوء-مذكرات-سعد-زغلول/</t>
  </si>
  <si>
    <t>https://alkotby.wordpress.com/2019/03/06/ثورة-1919-تاريخ-مصر-القومي-من-سنة-1914-إلى-سنة-1921/</t>
  </si>
  <si>
    <t>https://alkotby.wordpress.com/2019/03/06/ثورة-فى-البرج-العاجي-مذكراتى-فى-عشرين/</t>
  </si>
  <si>
    <t>https://alkotby.wordpress.com/2019/03/06/حزب-الوفد-والطبقة-العاملة-المصرية-1924-1952/</t>
  </si>
  <si>
    <t>حكاية الطليعة الوفدية والحركة الوطنية 1945 - 1952 )</t>
  </si>
  <si>
    <t>https://alkotby.wordpress.com/2019/03/06/ثورة-مصر-1919-دراسة-تاريخية-تحليلية-1914-1923/</t>
  </si>
  <si>
    <t>https://alkotby.wordpress.com/2019/03/07/مصر-الإمبريالية-والثورة-ثورة-1919/</t>
  </si>
  <si>
    <t>https://alkotby.wordpress.com/2019/03/07/دراسات-فى-ثورة-1919/</t>
  </si>
  <si>
    <t>https://alkotby.wordpress.com/2019/03/07/سجين-ثورة-1919/</t>
  </si>
  <si>
    <t>https://alkotby.wordpress.com/2019/03/07/القوى-الاجتماعية-في-مصر-وتطورها-1882-1919/</t>
  </si>
  <si>
    <t>https://alkotby.wordpress.com/2019/03/07/الحزب-الوطنى-والنضال-السرى-1907-1915/</t>
  </si>
  <si>
    <t>https://alkotby.wordpress.com/2019/03/07/حياتى-أحمد-أمين/</t>
  </si>
  <si>
    <t>https://alkotby.wordpress.com/2019/03/07/تجربة-مصر-الليبرالية-1922-1936/</t>
  </si>
  <si>
    <t>https://alkotby.wordpress.com/2019/03/07/مع-الأيام-شئ-من-الذكريات/</t>
  </si>
  <si>
    <t>https://alkotby.wordpress.com/2019/03/07/شهداء-ثورة-1919/</t>
  </si>
  <si>
    <t>https://alkotby.wordpress.com/2019/03/07/القصة-القصيرة-فى-مصر-منذ-نشاتها-حتى-سن/</t>
  </si>
  <si>
    <t>القصة القصيرة فى مصر منذ نشأتها حتى سنة 1930</t>
  </si>
  <si>
    <t>https://alkotby.wordpress.com/2019/03/07/تاريخ-الوفد/</t>
  </si>
  <si>
    <t>https://alkotby.wordpress.com/2019/03/07/الصراع-بين-الوفد-والعرش-1936-1939/</t>
  </si>
  <si>
    <t>https://alkotby.wordpress.com/2019/03/07/المرأة-المصرية-والتغيير-الاجتماعى-1919-1945/</t>
  </si>
  <si>
    <t>https://alkotby.wordpress.com/2019/03/07/حكاية-مشعلى-الثورات/</t>
  </si>
  <si>
    <t>https://alkotby.wordpress.com/2019/03/07/الكتاب-الأسود-فى-العهد-الأسود/</t>
  </si>
  <si>
    <t>https://alkotby.wordpress.com/2019/03/07/من-واحد-لعشرة/</t>
  </si>
  <si>
    <t>https://alkotby.wordpress.com/2019/03/07/من-عرابى-إلى-عبد-الناصر-قراءة-جديدة-لل/</t>
  </si>
  <si>
    <t>https://alkotby.wordpress.com/2019/03/07/مكانة-مصر-عبر-العصور-الحديثة/</t>
  </si>
  <si>
    <t>https://alkotby.wordpress.com/2019/03/07/مصطفى-أمين-يتذكر/</t>
  </si>
  <si>
    <t>https://alkotby.wordpress.com/2019/03/07/مصر-والحياة-الحزبية-والنيابية-قبل-1952-در/</t>
  </si>
  <si>
    <t>https://alkotby.wordpress.com/2019/03/07/مصر-من-تاني/</t>
  </si>
  <si>
    <t>https://alkotby.wordpress.com/2019/03/07/مصر-قبل-عبد-الناصر/</t>
  </si>
  <si>
    <t>https://alkotby.wordpress.com/2019/03/07/مصر-المجاهدة-فى-العصر،-التراجع-والانت/</t>
  </si>
  <si>
    <t>https://alkotby.wordpress.com/2019/03/07/مصر-المجاهدة-فى-العصر،-من-ثورة-سنة-1919-إلى/</t>
  </si>
  <si>
    <t>مصر المجاهدة فى العصر الحديث، من ثورة سنة 1919 إلى ثورة 23 يوليو سنة 1952 ( الجزء السادس )</t>
  </si>
  <si>
    <t>https://alkotby.wordpress.com/2019/03/07/مذكراتى-1889-1951/</t>
  </si>
  <si>
    <t>https://alkotby.wordpress.com/2019/03/07/مذكراتي-في-السجن-صفحات-مطوية-من-تاريخن/</t>
  </si>
  <si>
    <t>https://alkotby.wordpress.com/2019/03/07/مذكراتى-إسماعيل-صدقي/</t>
  </si>
  <si>
    <t>https://alkotby.wordpress.com/2019/03/07/مذكرات-عبد-الرحمن-فهمي-يوميات-مصر-السي-2/</t>
  </si>
  <si>
    <t>https://alkotby.wordpress.com/2019/03/07/مذكرات-عبد-الرحمن-فهمي-يوميات-مصر-السي/</t>
  </si>
  <si>
    <t>https://alkotby.wordpress.com/2019/03/07/مذكرات-سعد-زغلول-الجزء-التاسع/</t>
  </si>
  <si>
    <t>https://alkotby.wordpress.com/2019/03/07/مذكرات-سعد-زغلول-الجزء-الثالث/</t>
  </si>
  <si>
    <t>https://alkotby.wordpress.com/2019/03/07/مذكرات-سعد-زغلول-الجزء-الثامن/</t>
  </si>
  <si>
    <t>https://alkotby.wordpress.com/2019/03/07/مذكرات-سعد-زغلول-الجزء-الثانى/</t>
  </si>
  <si>
    <t>https://alkotby.wordpress.com/2019/03/07/مذكرات-سعد-زغلول-الجزء-الخامس/</t>
  </si>
  <si>
    <t>https://alkotby.wordpress.com/2019/03/07/مذكرات-سعد-زغلول-الجزء-الرابع/</t>
  </si>
  <si>
    <t>https://alkotby.wordpress.com/2019/03/07/مذكرات-سعد-زغلول-الجزء-السابع/</t>
  </si>
  <si>
    <t>https://alkotby.wordpress.com/2019/03/07/مذكرات-سعد-زغلول-الجزء-السادس/</t>
  </si>
  <si>
    <t>https://alkotby.wordpress.com/2019/03/07/مذكرات-سعد-زغلول-الجزء-الأول/</t>
  </si>
  <si>
    <t>https://alkotby.wordpress.com/2019/03/07/مذكرات-ابراهيم-الهلباوي-تاريخ-حياة-اب/</t>
  </si>
  <si>
    <t>https://alkotby.wordpress.com/2019/03/07/محمد-محمود-باشا-وبناء-دولة-الأقلية/</t>
  </si>
  <si>
    <t>https://alkotby.wordpress.com/2019/03/07/محمد-فريد-الفدائى-الأول/</t>
  </si>
  <si>
    <t>https://alkotby.wordpress.com/2019/03/07/محمد-توفيق-نسيم-باشا-ودوره-فى-الحياة-ال/</t>
  </si>
  <si>
    <t>https://alkotby.wordpress.com/2019/03/07/مجتمع-القاهرة-السري-1900-1951/</t>
  </si>
  <si>
    <t>https://alkotby.wordpress.com/2019/03/07/ما-تراه-العيون/</t>
  </si>
  <si>
    <t>https://alkotby.wordpress.com/2019/03/07/كبار-الملاك-والفلاحين-في-مصر،-١٨٣٧-١٩٥/</t>
  </si>
  <si>
    <t>https://alkotby.wordpress.com/2019/03/07/قنطرة-الذي-كفر/</t>
  </si>
  <si>
    <t>https://alkotby.wordpress.com/2019/03/07/فى-دروب-الوطنية-1921-1950/</t>
  </si>
  <si>
    <t>https://alkotby.wordpress.com/2019/03/07/الوفد-والقضايا-العربية-1919-1952/</t>
  </si>
  <si>
    <t>https://alkotby.wordpress.com/2019/03/07/دور-الرعاع-فى-الحركة-الوطنية-1919-1952/</t>
  </si>
  <si>
    <t>https://alkotby.wordpress.com/2019/03/07/إغتيال-السردار-السير-لى-ستاك-وأثاره-عل/</t>
  </si>
  <si>
    <t>https://alkotby.wordpress.com/2019/03/07/المثقفين-المصريين-ودورهم-فى-ثورة-1919-فى-ا/</t>
  </si>
  <si>
    <t>https://alkotby.wordpress.com/2019/03/07/دور-مصر-العليا-فى-ثورة-1919/</t>
  </si>
  <si>
    <t>https://alkotby.wordpress.com/2019/03/07/political-trends-in-egyptian-drama-before-the-1919-revolution/</t>
  </si>
  <si>
    <t>https://alkotby.wordpress.com/2019/03/07/تاريخ-حزب-الأحرار-الدستوريين-في-الفتر/</t>
  </si>
  <si>
    <t>https://alkotby.wordpress.com/2019/03/07/دراسة-مقارنة-للتعليم-الابتدائى-فى-مصر/</t>
  </si>
  <si>
    <t>https://alkotby.wordpress.com/2019/03/07/صورة-المرأة-فى-الرواية-بين-ثورتى-1919-1952/</t>
  </si>
  <si>
    <t>https://alkotby.wordpress.com/2019/03/07/أدب-ثورة-1919/</t>
  </si>
  <si>
    <t>https://alkotby.wordpress.com/2019/03/07/سعد-زغلول-دوره-فى-الحياة-السياسية-المص/</t>
  </si>
  <si>
    <t>https://alkotby.wordpress.com/2019/03/07/الصحافة-النسائية-فى-مصر-بين-سنة-1919-سنة-1939/</t>
  </si>
  <si>
    <t>https://alkotby.wordpress.com/2019/03/07/البنية-الدلالية-لشعر-ثورة-1919/</t>
  </si>
  <si>
    <t>https://alkotby.wordpress.com/2019/03/07/مصر-والعراق-بين-ثورتي-1919-م-و-1920-م/</t>
  </si>
  <si>
    <t>https://alkotby.wordpress.com/2019/03/07/الفكر-الليبرالي-في-مصر-1919-1961م/</t>
  </si>
  <si>
    <t>https://alkotby.wordpress.com/2019/03/07/الثورات-الوطنية-في-مصر-وأثرها-في-تطور-ا/</t>
  </si>
  <si>
    <t>https://alkotby.wordpress.com/2019/03/07/الحركة-الوطنية-في-مصر-1922-1936م/</t>
  </si>
  <si>
    <t>https://alkotby.wordpress.com/2019/03/07/آثار-ثورة-1919-فى-التعليم-المصرى/</t>
  </si>
  <si>
    <t>https://alkotby.wordpress.com/2019/03/07/الأقباط-فى-عهد-الاحتلال-1882-1914/</t>
  </si>
  <si>
    <t>https://alkotby.wordpress.com/2019/03/07/الحياة-النيابية-في-مصر-في-عهد-الاحتلال/</t>
  </si>
  <si>
    <t>https://alkotby.wordpress.com/2019/03/07/الزجل-والمجتمع-المصرى-1919-1952-منذ-ثورة-1919-إلى/</t>
  </si>
  <si>
    <t>https://alkotby.wordpress.com/2019/03/07/العلاقات-المصرية-السودانية-وأثرها-في/</t>
  </si>
  <si>
    <t>https://alkotby.wordpress.com/2019/03/07/الفكر-الاجتماعي-في-مصر-1919-1939/</t>
  </si>
  <si>
    <t>https://alkotby.wordpress.com/2019/03/07/إسماعيل-صدقي-ودوره-في-السياسة-المصرية-18/</t>
  </si>
  <si>
    <t>https://alkotby.wordpress.com/2019/03/07/عبد-الرحمن-فهمى-ودوره-فى-الحياة-السياس/</t>
  </si>
  <si>
    <t>https://alkotby.wordpress.com/2019/03/07/فى-أعقاب-الثورة-المصرية-ويشتمل-على-تار-3/</t>
  </si>
  <si>
    <t>https://alkotby.wordpress.com/2019/03/07/فى-أعقاب-الثورة-المصرية-ويشتمل-على-تار-2/</t>
  </si>
  <si>
    <t>https://alkotby.wordpress.com/2019/03/07/فى-أعقاب-الثورة-المصرية-ويشتمل-على-تار/</t>
  </si>
  <si>
    <t>عودة الروح ( الجزء الثاني )</t>
  </si>
  <si>
    <t>https://alkotby.wordpress.com/2019/03/07/عودة-الروح-الجزء-الثاني/</t>
  </si>
  <si>
    <t>https://alkotby.wordpress.com/2019/03/07/عودة-الروح-الجزء-الأول/</t>
  </si>
  <si>
    <t>https://alkotby.wordpress.com/2019/03/07/علي-ماهر-باشا-ونهاية-الليبرالية-فى-مصر/</t>
  </si>
  <si>
    <t>https://alkotby.wordpress.com/2019/03/07/عشت-حياتى-بين-هؤلاء/</t>
  </si>
  <si>
    <t>https://alkotby.wordpress.com/2019/03/07/عبرات-الشرق-على-الزعيم-المغفور-له-سعد-ز/</t>
  </si>
  <si>
    <t>https://alkotby.wordpress.com/2019/03/07/صراع-سعد-فى-أوروبا/</t>
  </si>
  <si>
    <t>https://alkotby.wordpress.com/2019/03/07/سنوات-ما-قبل-الثورة-1930-1952-الجزء-الرابع/</t>
  </si>
  <si>
    <t>https://alkotby.wordpress.com/2019/03/07/سنوات-ما-قبل-الثورة-1930-1952-الجزء-الثالث/</t>
  </si>
  <si>
    <t>https://alkotby.wordpress.com/2019/03/07/سنوات-ما-قبل-الثورة-1930-1952-الجزء-الثانى/</t>
  </si>
  <si>
    <t>https://alkotby.wordpress.com/2019/03/07/سنوات-ما-قبل-الثورة-1930-1952-الجزء-الأول/</t>
  </si>
  <si>
    <t>https://alkotby.wordpress.com/2019/03/07/سعد-زغلول-وثورة-1919/</t>
  </si>
  <si>
    <t>https://alkotby.wordpress.com/2019/03/07/سعد-زغلول-مفاوضا-دراسة-فى-المفاوضات-ال/</t>
  </si>
  <si>
    <t>https://alkotby.wordpress.com/2019/03/07/سعد-زغلول-فى-الأدب-المصرى/</t>
  </si>
  <si>
    <t>https://alkotby.wordpress.com/2019/03/07/سعد-زغلول-سيرة-وتحية/</t>
  </si>
  <si>
    <t>https://alkotby.wordpress.com/2019/03/07/سعد-زغلول-زعيم-الثورة/</t>
  </si>
  <si>
    <t>https://alkotby.wordpress.com/2019/03/07/سعد-زغلول-الزعامة-والزعيم/</t>
  </si>
  <si>
    <t>https://alkotby.wordpress.com/2019/03/07/سعد-زغلول-بقلم-سكرتيره-محمد-ابراهيم-ال/</t>
  </si>
  <si>
    <t>https://alkotby.wordpress.com/2019/03/07/رؤية-جديدة-لمصر-1919-1952/</t>
  </si>
  <si>
    <t>https://alkotby.wordpress.com/2019/03/07/ذكريات-فاطمة-اليوسف/</t>
  </si>
  <si>
    <t>https://alkotby.wordpress.com/2019/03/07/ذكريات-سعد-عبد-العزيز-ماهر-ورفاقه-في-ثو/</t>
  </si>
  <si>
    <t>https://alkotby.wordpress.com/2019/03/07/ذكريات-اجتماعية-وسياسية،-محمد-علي-علو/</t>
  </si>
  <si>
    <t>https://alkotby.wordpress.com/2019/03/07/دور-القصر-فى-الحياة-السياسية-فى-مصر-1922-1936/</t>
  </si>
  <si>
    <t>https://alkotby.wordpress.com/2019/03/06/دور-الأزهر-فى-السياسة-المصرية/</t>
  </si>
  <si>
    <t>https://alkotby.wordpress.com/2019/03/06/دراسات-فى-تاريخ-مصر-الاجتماعى/</t>
  </si>
  <si>
    <t>https://alkotby.wordpress.com/2019/03/06/دار-المندوب-السامى-فى-مصر-1914-1924-الجزء-الثا/</t>
  </si>
  <si>
    <t>https://alkotby.wordpress.com/2019/03/06/دار-المندوب-السامى-فى-مصر-1914-1924-الجزء-الأو/</t>
  </si>
  <si>
    <t>https://alkotby.wordpress.com/2019/03/06/حوادث-1921-صفحة-مجهولة-من-ثورة-1919/</t>
  </si>
  <si>
    <t>https://alkotby.wordpress.com/2019/03/06/حكاية-كوبري-عباس/</t>
  </si>
  <si>
    <t>https://alkotby.wordpress.com/2019/03/06/حكاية-ثورة-19/</t>
  </si>
  <si>
    <t>https://alkotby.wordpress.com/2019/03/06/حكاية-الطليعة-الوفدية-والحركة-الوطني/</t>
  </si>
  <si>
    <t>الإعتصاب فى مينا البصل</t>
  </si>
  <si>
    <t>إستئناف المفاوضات فى لندرة / سيرها سيرا مرضيا - إزالة العقبات</t>
  </si>
  <si>
    <t>سارت المفاوضات هذا الاسبوع سيرا جيدا جعلها قريبة من الحل النهائى</t>
  </si>
  <si>
    <t>رمزي ميخائيل</t>
  </si>
  <si>
    <t xml:space="preserve">تأملات فى ثورات مصر : </t>
  </si>
  <si>
    <t>سعد زغلول - عبد العزيز فهمي</t>
  </si>
  <si>
    <t>https://alkotby.wordpress.com/2019/03/07/مصطفى-النحاس-سيد-الناس/</t>
  </si>
  <si>
    <t>https://alkotby.wordpress.com/2019/03/07/ثلاثة-مواقف/</t>
  </si>
  <si>
    <t>https://alkotby.wordpress.com/2019/03/07/د-أحمد-ماهر-دفع-ثمنا-لمعتقداته/</t>
  </si>
  <si>
    <t>https://alkotby.wordpress.com/2019/03/07/أحب-السياسة-وأكرهها/</t>
  </si>
  <si>
    <t>https://alkotby.wordpress.com/2019/03/07/خواجات-فى-تاريخ-الحركة-العمالية-المصر/</t>
  </si>
  <si>
    <t>https://alkotby.wordpress.com/2019/03/07/روتشتاين-ولينين-والمسألة-المصرية/</t>
  </si>
  <si>
    <t>https://alkotby.wordpress.com/2019/03/07/اتجاهات-مختلفة-فى-تقييم-ثورة-1919-إلى-الطا/</t>
  </si>
  <si>
    <t>https://alkotby.wordpress.com/2019/03/07/مصر-تفكر-1919/</t>
  </si>
  <si>
    <t>https://alkotby.wordpress.com/2019/03/07/لحظة-الاعتداء-على-حياة-سعد/</t>
  </si>
  <si>
    <t>https://alkotby.wordpress.com/2019/03/07/نجيب-محفوظ-وثورة-1919/</t>
  </si>
  <si>
    <t>https://alkotby.wordpress.com/2019/03/07/أناشيد-وأغان-واكبت-التاريخ/</t>
  </si>
  <si>
    <t>https://alkotby.wordpress.com/2019/03/07/قديس-الوطنية-المصرية-2/</t>
  </si>
  <si>
    <t>https://alkotby.wordpress.com/2019/03/07/سعد-زغلول-بعد-عشرين-سنة/</t>
  </si>
  <si>
    <t>https://alkotby.wordpress.com/2019/03/07/10حوادث-عظمى-فى-الستين-سنة-الأخيرة/</t>
  </si>
  <si>
    <t>https://alkotby.wordpress.com/2019/03/07/سعد-زغلول-كما-يراه-أربعة-من-الكتاب/</t>
  </si>
  <si>
    <t>https://alkotby.wordpress.com/2019/03/07/أثر-الانقلاب-السياسي-والاجتماعي-في-ال/</t>
  </si>
  <si>
    <t>https://alkotby.wordpress.com/2019/03/07/دور-الطلبة-المصريين-فى-الحركة-الوطنية-19/</t>
  </si>
  <si>
    <t>https://alkotby.wordpress.com/2019/03/07/سعد-زغلول-زعامة-آمنت-بالشعب/</t>
  </si>
  <si>
    <t>https://alkotby.wordpress.com/2019/03/07/الدستور-المصرى-بعد-25-عاما/</t>
  </si>
  <si>
    <t>https://alkotby.wordpress.com/2019/03/08/الفلاحون-بين-الثورة-العرابية-وثورة-1919/</t>
  </si>
  <si>
    <t>https://alkotby.wordpress.com/2019/03/08/ثورة-1919-فى-الرواية-المصرية/</t>
  </si>
  <si>
    <t>https://alkotby.wordpress.com/2019/03/08/سعد-خطيبا-كان-يبدأ-خطبته-مرهقا-متعبا-ث/</t>
  </si>
  <si>
    <t>https://alkotby.wordpress.com/2019/03/08/علم-البلاد-لا-يسقط-أبدا-صفحة-من-مذكرات/</t>
  </si>
  <si>
    <t>https://alkotby.wordpress.com/2019/03/08/الشيطان-وأنا/</t>
  </si>
  <si>
    <t>https://alkotby.wordpress.com/2019/03/08/40عاما-فى-خدمة-الصحافة-بعض-أحداثها-وحواد/</t>
  </si>
  <si>
    <t>https://alkotby.wordpress.com/2019/03/08/الفكر-القانونى-وثورة-1919/</t>
  </si>
  <si>
    <t>https://alkotby.wordpress.com/2019/03/08/هوامش-أدبية-على-ثورة-1919/</t>
  </si>
  <si>
    <t>https://alkotby.wordpress.com/2019/03/08/جهادنا-الوطنى-كيف-كان-؟-وكيف-يجب-أن-يكو/</t>
  </si>
  <si>
    <t>https://alkotby.wordpress.com/2019/03/08/فكرة/</t>
  </si>
  <si>
    <t>https://alkotby.wordpress.com/2019/03/08/فكرة-2/</t>
  </si>
  <si>
    <t>https://alkotby.wordpress.com/2019/03/08/مواقف-حاسمة-2/</t>
  </si>
  <si>
    <t>https://alkotby.wordpress.com/2019/03/08/ثورة-مصر-1919-هل-تحققت-أهدافها/</t>
  </si>
  <si>
    <t>https://alkotby.wordpress.com/2019/03/08/ثورة-1919-والحركة-الوطنية-السودانية/</t>
  </si>
  <si>
    <t>https://alkotby.wordpress.com/2019/03/08/فجر-عهد-جديد/</t>
  </si>
  <si>
    <t>https://alkotby.wordpress.com/2019/03/08/التاريخ-السرى-لمصر/</t>
  </si>
  <si>
    <t>https://alkotby.wordpress.com/2019/03/08/الدراسات-التاريخية-المصرية-المعاصرة/</t>
  </si>
  <si>
    <t>https://alkotby.wordpress.com/2019/03/08/اليسار-المصرى-1925-1940/</t>
  </si>
  <si>
    <t>https://alkotby.wordpress.com/2019/03/08/سبعة-باشاوات-وصور-أخرى/</t>
  </si>
  <si>
    <t>https://alkotby.wordpress.com/2019/03/08/سياسة-الاحتلال-تجاه-الحركة-الوطنية-1906-1914/</t>
  </si>
  <si>
    <t>https://alkotby.wordpress.com/2019/03/08/شعراء-الوطنية-في-مصر-تراجمهم-وشعرهم-ال/</t>
  </si>
  <si>
    <t>https://alkotby.wordpress.com/2019/03/08/مذكرات-منسية/</t>
  </si>
  <si>
    <t>https://alkotby.wordpress.com/2019/03/08/دور-الطلبة-المصريين-فى-الحركة-الوطنية-2/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</si>
</sst>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m/d"/>
  </numFmts>
  <fonts count="16" x14ac:knownFonts="1">
    <font>
      <sz val="11"/>
      <color theme="1"/>
      <name val="Arial"/>
      <family val="2"/>
    </font>
    <font>
      <b/>
      <sz val="12"/>
      <name val="Arial"/>
      <family val="2"/>
    </font>
    <font>
      <sz val="12"/>
      <color theme="1"/>
      <name val="Arial"/>
      <family val="2"/>
    </font>
    <font>
      <b/>
      <sz val="12"/>
      <color theme="1"/>
      <name val="Arial"/>
      <family val="2"/>
    </font>
    <font>
      <b/>
      <sz val="12"/>
      <color rgb="FFFF0000"/>
      <name val="Arial"/>
      <family val="2"/>
    </font>
    <font>
      <sz val="11"/>
      <color theme="0"/>
      <name val="Arial"/>
      <family val="2"/>
    </font>
    <font>
      <b/>
      <sz val="11"/>
      <color theme="1"/>
      <name val="Arial"/>
      <family val="2"/>
    </font>
    <font>
      <sz val="11"/>
      <color theme="3" tint="0.79998168889431442"/>
      <name val="Arial"/>
      <family val="2"/>
    </font>
    <font>
      <sz val="11"/>
      <color theme="4" tint="0.79998168889431442"/>
      <name val="Arial"/>
      <family val="2"/>
    </font>
    <font>
      <u/>
      <sz val="11"/>
      <color theme="10"/>
      <name val="Arial"/>
      <family val="2"/>
    </font>
    <font>
      <u/>
      <sz val="12"/>
      <color theme="10"/>
      <name val="Arial"/>
      <family val="2"/>
    </font>
    <font>
      <sz val="12"/>
      <color rgb="FFFF0000"/>
      <name val="Arial"/>
      <family val="2"/>
    </font>
    <font>
      <b/>
      <sz val="8"/>
      <color theme="1"/>
      <name val="Arial"/>
      <family val="2"/>
    </font>
    <font>
      <b/>
      <u/>
      <sz val="8"/>
      <color theme="10"/>
      <name val="Arial"/>
      <family val="2"/>
    </font>
    <font>
      <b/>
      <u/>
      <sz val="11"/>
      <color theme="10"/>
      <name val="Arial"/>
      <family val="2"/>
    </font>
    <font>
      <b/>
      <sz val="16"/>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4" tint="-0.249977111117893"/>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xf numFmtId="0" fontId="1" fillId="0" borderId="1" xfId="0"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16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shrinkToFi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shrinkToFit="1"/>
    </xf>
    <xf numFmtId="0" fontId="1" fillId="4" borderId="1" xfId="0" applyFont="1" applyFill="1" applyBorder="1" applyAlignment="1">
      <alignment horizontal="center" vertical="center" wrapText="1" shrinkToFit="1"/>
    </xf>
    <xf numFmtId="14" fontId="4" fillId="5" borderId="1" xfId="0" applyNumberFormat="1" applyFont="1" applyFill="1" applyBorder="1" applyAlignment="1">
      <alignment horizontal="center" vertical="center" wrapText="1" shrinkToFit="1"/>
    </xf>
    <xf numFmtId="0" fontId="4"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textRotation="90" wrapText="1" shrinkToFit="1"/>
    </xf>
    <xf numFmtId="0" fontId="0" fillId="6" borderId="0" xfId="0" applyFill="1" applyAlignment="1">
      <alignment horizontal="center" vertical="center"/>
    </xf>
    <xf numFmtId="0" fontId="4" fillId="5" borderId="1" xfId="0" applyNumberFormat="1" applyFont="1" applyFill="1" applyBorder="1" applyAlignment="1">
      <alignment horizontal="center" vertical="center" wrapText="1" shrinkToFit="1"/>
    </xf>
    <xf numFmtId="0" fontId="1" fillId="9" borderId="1" xfId="0" applyFont="1" applyFill="1" applyBorder="1" applyAlignment="1">
      <alignment horizontal="center" vertical="center" wrapText="1" shrinkToFi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6" borderId="0" xfId="0" applyFill="1" applyAlignment="1">
      <alignment horizontal="center" vertical="center" wrapText="1"/>
    </xf>
    <xf numFmtId="0" fontId="0" fillId="6" borderId="1" xfId="0"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0" xfId="0" applyFont="1" applyFill="1" applyAlignment="1">
      <alignment horizontal="center" vertical="center"/>
    </xf>
    <xf numFmtId="0" fontId="7" fillId="6" borderId="0" xfId="0" applyFont="1" applyFill="1" applyAlignment="1">
      <alignment horizontal="center" vertical="center" wrapText="1"/>
    </xf>
    <xf numFmtId="0" fontId="1" fillId="2" borderId="1" xfId="0" applyFont="1" applyFill="1" applyBorder="1" applyAlignment="1">
      <alignment horizontal="center" vertical="center" wrapText="1" shrinkToFi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0" fillId="4" borderId="1" xfId="0" applyFill="1" applyBorder="1" applyAlignment="1">
      <alignment horizontal="center" vertical="center" wrapText="1"/>
    </xf>
    <xf numFmtId="0" fontId="1" fillId="2" borderId="5"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7" xfId="0" applyFont="1" applyFill="1" applyBorder="1" applyAlignment="1">
      <alignment horizontal="center" vertical="center" wrapText="1" shrinkToFit="1"/>
    </xf>
    <xf numFmtId="0" fontId="10" fillId="0" borderId="1" xfId="1" applyFont="1" applyFill="1" applyBorder="1" applyAlignment="1">
      <alignment horizontal="center" vertical="center" wrapText="1" shrinkToFit="1"/>
    </xf>
    <xf numFmtId="0" fontId="4" fillId="5" borderId="5" xfId="0" applyFont="1" applyFill="1" applyBorder="1" applyAlignment="1">
      <alignment horizontal="center" vertical="center" wrapText="1" shrinkToFit="1"/>
    </xf>
    <xf numFmtId="0" fontId="11" fillId="5" borderId="1" xfId="0" applyFont="1" applyFill="1" applyBorder="1" applyAlignment="1">
      <alignment horizontal="center" vertical="center" wrapText="1"/>
    </xf>
    <xf numFmtId="0" fontId="4" fillId="5" borderId="6" xfId="0" applyFont="1" applyFill="1" applyBorder="1" applyAlignment="1">
      <alignment horizontal="center" vertical="center" wrapText="1" shrinkToFit="1"/>
    </xf>
    <xf numFmtId="0" fontId="9" fillId="0" borderId="1" xfId="1" applyFill="1" applyBorder="1" applyAlignment="1">
      <alignment horizontal="center" vertical="center" wrapText="1" shrinkToFit="1"/>
    </xf>
    <xf numFmtId="0" fontId="12" fillId="0" borderId="1" xfId="0" applyFont="1" applyBorder="1" applyAlignment="1">
      <alignment horizontal="center" vertical="center" wrapText="1"/>
    </xf>
    <xf numFmtId="0" fontId="13" fillId="0" borderId="1"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0" fontId="9" fillId="3" borderId="1" xfId="1" applyFill="1" applyBorder="1" applyAlignment="1">
      <alignment horizontal="center" vertical="center" wrapText="1" shrinkToFit="1"/>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4" borderId="1" xfId="0" applyFill="1" applyBorder="1" applyAlignment="1">
      <alignment horizontal="center" vertical="center" wrapText="1"/>
    </xf>
    <xf numFmtId="0" fontId="15" fillId="4" borderId="1" xfId="0" applyFont="1" applyFill="1" applyBorder="1" applyAlignment="1">
      <alignment horizontal="center" vertical="center" wrapText="1" shrinkToFi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نوع مصدر البحث وتصنيف مكان النشر</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strRef>
              <c:f>'إحصاءات ورسوم'!$B$5</c:f>
              <c:strCache>
                <c:ptCount val="1"/>
                <c:pt idx="0">
                  <c:v>داخل مصر</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ورسوم'!$C$4:$E$4</c:f>
              <c:strCache>
                <c:ptCount val="3"/>
                <c:pt idx="0">
                  <c:v>المقالات والدراسات</c:v>
                </c:pt>
                <c:pt idx="1">
                  <c:v>الكتب والرسائل</c:v>
                </c:pt>
                <c:pt idx="2">
                  <c:v>بيانات سياسية وتقارير رسمية</c:v>
                </c:pt>
              </c:strCache>
            </c:strRef>
          </c:cat>
          <c:val>
            <c:numRef>
              <c:f>'إحصاءات ورسوم'!$C$5:$E$5</c:f>
              <c:numCache>
                <c:formatCode>General</c:formatCode>
                <c:ptCount val="3"/>
                <c:pt idx="0">
                  <c:v>148</c:v>
                </c:pt>
                <c:pt idx="1">
                  <c:v>173</c:v>
                </c:pt>
                <c:pt idx="2">
                  <c:v>230</c:v>
                </c:pt>
              </c:numCache>
            </c:numRef>
          </c:val>
          <c:extLst>
            <c:ext xmlns:c16="http://schemas.microsoft.com/office/drawing/2014/chart" uri="{C3380CC4-5D6E-409C-BE32-E72D297353CC}">
              <c16:uniqueId val="{00000000-6066-487D-A867-1F3459B20335}"/>
            </c:ext>
          </c:extLst>
        </c:ser>
        <c:ser>
          <c:idx val="1"/>
          <c:order val="1"/>
          <c:tx>
            <c:strRef>
              <c:f>'إحصاءات ورسوم'!$B$6</c:f>
              <c:strCache>
                <c:ptCount val="1"/>
                <c:pt idx="0">
                  <c:v>الوطن العربي</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10144927536231885"/>
                  <c:y val="-8.4210513021054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58-40E4-8F77-3B40116C8054}"/>
                </c:ext>
              </c:extLst>
            </c:dLbl>
            <c:dLbl>
              <c:idx val="1"/>
              <c:layout>
                <c:manualLayout>
                  <c:x val="0.11956521739130442"/>
                  <c:y val="-4.01002442957402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58-40E4-8F77-3B40116C8054}"/>
                </c:ext>
              </c:extLst>
            </c:dLbl>
            <c:dLbl>
              <c:idx val="2"/>
              <c:layout>
                <c:manualLayout>
                  <c:x val="0.1431159420289855"/>
                  <c:y val="0.116290708457646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58-40E4-8F77-3B40116C8054}"/>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ورسوم'!$C$4:$E$4</c:f>
              <c:strCache>
                <c:ptCount val="3"/>
                <c:pt idx="0">
                  <c:v>المقالات والدراسات</c:v>
                </c:pt>
                <c:pt idx="1">
                  <c:v>الكتب والرسائل</c:v>
                </c:pt>
                <c:pt idx="2">
                  <c:v>بيانات سياسية وتقارير رسمية</c:v>
                </c:pt>
              </c:strCache>
            </c:strRef>
          </c:cat>
          <c:val>
            <c:numRef>
              <c:f>'إحصاءات ورسوم'!$C$6:$E$6</c:f>
              <c:numCache>
                <c:formatCode>General</c:formatCode>
                <c:ptCount val="3"/>
                <c:pt idx="0">
                  <c:v>2</c:v>
                </c:pt>
                <c:pt idx="1">
                  <c:v>9</c:v>
                </c:pt>
                <c:pt idx="2">
                  <c:v>0</c:v>
                </c:pt>
              </c:numCache>
            </c:numRef>
          </c:val>
          <c:extLst>
            <c:ext xmlns:c16="http://schemas.microsoft.com/office/drawing/2014/chart" uri="{C3380CC4-5D6E-409C-BE32-E72D297353CC}">
              <c16:uniqueId val="{00000001-6066-487D-A867-1F3459B20335}"/>
            </c:ext>
          </c:extLst>
        </c:ser>
        <c:ser>
          <c:idx val="2"/>
          <c:order val="2"/>
          <c:tx>
            <c:strRef>
              <c:f>'إحصاءات ورسوم'!$B$7</c:f>
              <c:strCache>
                <c:ptCount val="1"/>
                <c:pt idx="0">
                  <c:v>خارج الوطن العربي</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2681444710715509E-2"/>
                  <c:y val="-0.120300732887220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58-40E4-8F77-3B40116C8054}"/>
                </c:ext>
              </c:extLst>
            </c:dLbl>
            <c:dLbl>
              <c:idx val="1"/>
              <c:layout>
                <c:manualLayout>
                  <c:x val="9.0579710144927605E-2"/>
                  <c:y val="-6.81704153027584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58-40E4-8F77-3B40116C8054}"/>
                </c:ext>
              </c:extLst>
            </c:dLbl>
            <c:dLbl>
              <c:idx val="2"/>
              <c:layout>
                <c:manualLayout>
                  <c:x val="0.1431159420289855"/>
                  <c:y val="2.40601465774441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58-40E4-8F77-3B40116C8054}"/>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ورسوم'!$C$4:$E$4</c:f>
              <c:strCache>
                <c:ptCount val="3"/>
                <c:pt idx="0">
                  <c:v>المقالات والدراسات</c:v>
                </c:pt>
                <c:pt idx="1">
                  <c:v>الكتب والرسائل</c:v>
                </c:pt>
                <c:pt idx="2">
                  <c:v>بيانات سياسية وتقارير رسمية</c:v>
                </c:pt>
              </c:strCache>
            </c:strRef>
          </c:cat>
          <c:val>
            <c:numRef>
              <c:f>'إحصاءات ورسوم'!$C$7:$E$7</c:f>
              <c:numCache>
                <c:formatCode>General</c:formatCode>
                <c:ptCount val="3"/>
                <c:pt idx="0">
                  <c:v>0</c:v>
                </c:pt>
                <c:pt idx="1">
                  <c:v>1</c:v>
                </c:pt>
                <c:pt idx="2">
                  <c:v>0</c:v>
                </c:pt>
              </c:numCache>
            </c:numRef>
          </c:val>
          <c:extLst>
            <c:ext xmlns:c16="http://schemas.microsoft.com/office/drawing/2014/chart" uri="{C3380CC4-5D6E-409C-BE32-E72D297353CC}">
              <c16:uniqueId val="{00000002-6066-487D-A867-1F3459B20335}"/>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axMin"/>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inMax"/>
        </c:scaling>
        <c:delete val="1"/>
        <c:axPos val="r"/>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البيانات السياسية والتقارير الرسمية حسب نوع الوثيقة</a:t>
            </a:r>
            <a:endParaRPr lang="en-US" sz="1400"/>
          </a:p>
        </c:rich>
      </c:tx>
      <c:layout>
        <c:manualLayout>
          <c:xMode val="edge"/>
          <c:yMode val="edge"/>
          <c:x val="0.14123644870478147"/>
          <c:y val="2.531645569620253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9C93-450F-95B9-ED4825EAE557}"/>
              </c:ext>
            </c:extLst>
          </c:dPt>
          <c:dPt>
            <c:idx val="1"/>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9C93-450F-95B9-ED4825EAE557}"/>
              </c:ext>
            </c:extLst>
          </c:dPt>
          <c:dPt>
            <c:idx val="2"/>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9C93-450F-95B9-ED4825EAE557}"/>
              </c:ext>
            </c:extLst>
          </c:dPt>
          <c:dPt>
            <c:idx val="3"/>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9C93-450F-95B9-ED4825EAE557}"/>
              </c:ext>
            </c:extLst>
          </c:dPt>
          <c:dPt>
            <c:idx val="4"/>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9C93-450F-95B9-ED4825EAE557}"/>
              </c:ext>
            </c:extLst>
          </c:dPt>
          <c:dLbls>
            <c:dLbl>
              <c:idx val="0"/>
              <c:layout>
                <c:manualLayout>
                  <c:x val="-0.11322856042451215"/>
                  <c:y val="0.2158638160736237"/>
                </c:manualLayout>
              </c:layout>
              <c:spPr>
                <a:solidFill>
                  <a:schemeClr val="accent1">
                    <a:lumMod val="50000"/>
                  </a:schemeClr>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9.4048841720871829E-2"/>
                      <c:h val="0.19289179042493101"/>
                    </c:manualLayout>
                  </c15:layout>
                </c:ext>
                <c:ext xmlns:c16="http://schemas.microsoft.com/office/drawing/2014/chart" uri="{C3380CC4-5D6E-409C-BE32-E72D297353CC}">
                  <c16:uniqueId val="{00000001-9C93-450F-95B9-ED4825EAE557}"/>
                </c:ext>
              </c:extLst>
            </c:dLbl>
            <c:dLbl>
              <c:idx val="1"/>
              <c:layout>
                <c:manualLayout>
                  <c:x val="0.15126811594202899"/>
                  <c:y val="-0.11811090069437523"/>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8.1721014492753624E-2"/>
                      <c:h val="0.14360776105518455"/>
                    </c:manualLayout>
                  </c15:layout>
                </c:ext>
                <c:ext xmlns:c16="http://schemas.microsoft.com/office/drawing/2014/chart" uri="{C3380CC4-5D6E-409C-BE32-E72D297353CC}">
                  <c16:uniqueId val="{00000003-9C93-450F-95B9-ED4825EAE557}"/>
                </c:ext>
              </c:extLst>
            </c:dLbl>
            <c:dLbl>
              <c:idx val="2"/>
              <c:layout>
                <c:manualLayout>
                  <c:x val="-0.125"/>
                  <c:y val="-1.4223063889165753E-3"/>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9.2336956521739136E-2"/>
                      <c:h val="0.14360776105518455"/>
                    </c:manualLayout>
                  </c15:layout>
                </c:ext>
                <c:ext xmlns:c16="http://schemas.microsoft.com/office/drawing/2014/chart" uri="{C3380CC4-5D6E-409C-BE32-E72D297353CC}">
                  <c16:uniqueId val="{00000005-9C93-450F-95B9-ED4825EAE557}"/>
                </c:ext>
              </c:extLst>
            </c:dLbl>
            <c:dLbl>
              <c:idx val="3"/>
              <c:layout>
                <c:manualLayout>
                  <c:x val="0.3061594202898551"/>
                  <c:y val="0.1258317969558003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C93-450F-95B9-ED4825EAE557}"/>
                </c:ext>
              </c:extLst>
            </c:dLbl>
            <c:dLbl>
              <c:idx val="4"/>
              <c:layout>
                <c:manualLayout>
                  <c:x val="-0.18478260869565222"/>
                  <c:y val="-7.259526747450023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9C93-450F-95B9-ED4825EAE557}"/>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'إحصاءات ورسوم'!$U$174:$W$174</c:f>
              <c:strCache>
                <c:ptCount val="3"/>
                <c:pt idx="0">
                  <c:v>تقرير</c:v>
                </c:pt>
                <c:pt idx="1">
                  <c:v>بيان</c:v>
                </c:pt>
                <c:pt idx="2">
                  <c:v>بيان / تقرير</c:v>
                </c:pt>
              </c:strCache>
            </c:strRef>
          </c:cat>
          <c:val>
            <c:numRef>
              <c:f>'إحصاءات ورسوم'!$U$175:$W$175</c:f>
              <c:numCache>
                <c:formatCode>General</c:formatCode>
                <c:ptCount val="3"/>
                <c:pt idx="0">
                  <c:v>180</c:v>
                </c:pt>
                <c:pt idx="1">
                  <c:v>49</c:v>
                </c:pt>
                <c:pt idx="2">
                  <c:v>1</c:v>
                </c:pt>
              </c:numCache>
            </c:numRef>
          </c:val>
          <c:extLst>
            <c:ext xmlns:c16="http://schemas.microsoft.com/office/drawing/2014/chart" uri="{C3380CC4-5D6E-409C-BE32-E72D297353CC}">
              <c16:uniqueId val="{0000000A-9C93-450F-95B9-ED4825EAE557}"/>
            </c:ext>
          </c:extLst>
        </c:ser>
        <c:dLbls>
          <c:showLegendKey val="0"/>
          <c:showVal val="0"/>
          <c:showCatName val="0"/>
          <c:showSerName val="0"/>
          <c:showPercent val="0"/>
          <c:showBubbleSize val="0"/>
          <c:showLeaderLines val="1"/>
        </c:dLbls>
        <c:firstSliceAng val="18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المواد</a:t>
            </a:r>
            <a:r>
              <a:rPr lang="ar-EG" sz="1400" baseline="0"/>
              <a:t> المرئية والمسموعة</a:t>
            </a:r>
            <a:r>
              <a:rPr lang="ar-EG" sz="1400"/>
              <a:t> حسب نوع الإصدار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stacked"/>
        <c:varyColors val="0"/>
        <c:ser>
          <c:idx val="0"/>
          <c:order val="0"/>
          <c:tx>
            <c:strRef>
              <c:f>'إحصاءات ورسوم'!$C$188</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2"/>
              <c:layout>
                <c:manualLayout>
                  <c:x val="-5.4347826086957847E-3"/>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6-43AD-8355-556B822AB293}"/>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ورسوم'!$B$189:$B$190</c:f>
              <c:strCache>
                <c:ptCount val="2"/>
                <c:pt idx="0">
                  <c:v>مرئي</c:v>
                </c:pt>
                <c:pt idx="1">
                  <c:v>مسموع</c:v>
                </c:pt>
              </c:strCache>
            </c:strRef>
          </c:cat>
          <c:val>
            <c:numRef>
              <c:f>'إحصاءات ورسوم'!$C$189:$C$190</c:f>
              <c:numCache>
                <c:formatCode>General</c:formatCode>
                <c:ptCount val="2"/>
                <c:pt idx="0">
                  <c:v>6</c:v>
                </c:pt>
                <c:pt idx="1">
                  <c:v>1</c:v>
                </c:pt>
              </c:numCache>
            </c:numRef>
          </c:val>
          <c:extLst>
            <c:ext xmlns:c16="http://schemas.microsoft.com/office/drawing/2014/chart" uri="{C3380CC4-5D6E-409C-BE32-E72D297353CC}">
              <c16:uniqueId val="{00000001-4B16-43AD-8355-556B822AB293}"/>
            </c:ext>
          </c:extLst>
        </c:ser>
        <c:ser>
          <c:idx val="1"/>
          <c:order val="1"/>
          <c:tx>
            <c:strRef>
              <c:f>'إحصاءات ورسوم'!$D$188</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3.4420004564646875E-2"/>
                  <c:y val="-1.79706013569506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16-43AD-8355-556B822AB293}"/>
                </c:ext>
              </c:extLst>
            </c:dLbl>
            <c:dLbl>
              <c:idx val="1"/>
              <c:layout>
                <c:manualLayout>
                  <c:x val="-2.7717391304347824E-3"/>
                  <c:y val="-1.06678718140364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16-43AD-8355-556B822AB293}"/>
                </c:ext>
              </c:extLst>
            </c:dLbl>
            <c:dLbl>
              <c:idx val="2"/>
              <c:layout>
                <c:manualLayout>
                  <c:x val="-2.2701842976149852E-2"/>
                  <c:y val="5.44805409257617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16-43AD-8355-556B822AB293}"/>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ورسوم'!$B$189:$B$190</c:f>
              <c:strCache>
                <c:ptCount val="2"/>
                <c:pt idx="0">
                  <c:v>مرئي</c:v>
                </c:pt>
                <c:pt idx="1">
                  <c:v>مسموع</c:v>
                </c:pt>
              </c:strCache>
            </c:strRef>
          </c:cat>
          <c:val>
            <c:numRef>
              <c:f>'إحصاءات ورسوم'!$D$189:$D$190</c:f>
              <c:numCache>
                <c:formatCode>General</c:formatCode>
                <c:ptCount val="2"/>
                <c:pt idx="0">
                  <c:v>20</c:v>
                </c:pt>
                <c:pt idx="1">
                  <c:v>8</c:v>
                </c:pt>
              </c:numCache>
            </c:numRef>
          </c:val>
          <c:extLst>
            <c:ext xmlns:c16="http://schemas.microsoft.com/office/drawing/2014/chart" uri="{C3380CC4-5D6E-409C-BE32-E72D297353CC}">
              <c16:uniqueId val="{00000005-4B16-43AD-8355-556B822AB293}"/>
            </c:ext>
          </c:extLst>
        </c:ser>
        <c:ser>
          <c:idx val="2"/>
          <c:order val="2"/>
          <c:tx>
            <c:strRef>
              <c:f>'إحصاءات ورسوم'!$E$188</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4264521285986972E-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16-43AD-8355-556B822AB293}"/>
                </c:ext>
              </c:extLst>
            </c:dLbl>
            <c:dLbl>
              <c:idx val="1"/>
              <c:layout>
                <c:manualLayout>
                  <c:x val="1.4264521295950624E-7"/>
                  <c:y val="2.94334069168506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16-43AD-8355-556B822AB293}"/>
                </c:ext>
              </c:extLst>
            </c:dLbl>
            <c:dLbl>
              <c:idx val="2"/>
              <c:layout>
                <c:manualLayout>
                  <c:x val="3.9855215108980942E-2"/>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16-43AD-8355-556B822AB293}"/>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ورسوم'!$B$189:$B$190</c:f>
              <c:strCache>
                <c:ptCount val="2"/>
                <c:pt idx="0">
                  <c:v>مرئي</c:v>
                </c:pt>
                <c:pt idx="1">
                  <c:v>مسموع</c:v>
                </c:pt>
              </c:strCache>
            </c:strRef>
          </c:cat>
          <c:val>
            <c:numRef>
              <c:f>'إحصاءات ورسوم'!$E$189:$E$190</c:f>
              <c:numCache>
                <c:formatCode>General</c:formatCode>
                <c:ptCount val="2"/>
                <c:pt idx="0">
                  <c:v>6</c:v>
                </c:pt>
                <c:pt idx="1">
                  <c:v>1</c:v>
                </c:pt>
              </c:numCache>
            </c:numRef>
          </c:val>
          <c:extLst>
            <c:ext xmlns:c16="http://schemas.microsoft.com/office/drawing/2014/chart" uri="{C3380CC4-5D6E-409C-BE32-E72D297353CC}">
              <c16:uniqueId val="{00000009-4B16-43AD-8355-556B822AB293}"/>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inMax"/>
        </c:scaling>
        <c:delete val="0"/>
        <c:axPos val="r"/>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axMin"/>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المواد</a:t>
            </a:r>
            <a:r>
              <a:rPr lang="ar-EG" sz="1400" baseline="0"/>
              <a:t> المرئية والمسموعة</a:t>
            </a:r>
            <a:r>
              <a:rPr lang="ar-EG" sz="1400"/>
              <a:t> حسب نوع الإصدار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stacked"/>
        <c:varyColors val="0"/>
        <c:ser>
          <c:idx val="0"/>
          <c:order val="0"/>
          <c:tx>
            <c:strRef>
              <c:f>'إحصاءات ورسوم'!$C$196</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1"/>
              <c:layout>
                <c:manualLayout>
                  <c:x val="-5.434782608695652E-3"/>
                  <c:y val="3.53200883002208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09-4961-9751-D88D3A11725A}"/>
                </c:ext>
              </c:extLst>
            </c:dLbl>
            <c:dLbl>
              <c:idx val="2"/>
              <c:layout>
                <c:manualLayout>
                  <c:x val="-1.0869565217391438E-2"/>
                  <c:y val="3.53200883002206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09-4961-9751-D88D3A11725A}"/>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ورسوم'!$B$197:$B$204</c:f>
              <c:strCache>
                <c:ptCount val="8"/>
                <c:pt idx="0">
                  <c:v>برنامج تليفزيوني</c:v>
                </c:pt>
                <c:pt idx="1">
                  <c:v>تسجيل صوتي</c:v>
                </c:pt>
                <c:pt idx="2">
                  <c:v>فنون - أغاني</c:v>
                </c:pt>
                <c:pt idx="3">
                  <c:v>فنون - تجريبي</c:v>
                </c:pt>
                <c:pt idx="4">
                  <c:v>فنون - دراما</c:v>
                </c:pt>
                <c:pt idx="5">
                  <c:v>فنون - مسرحية إذاعية</c:v>
                </c:pt>
                <c:pt idx="6">
                  <c:v>ندوة</c:v>
                </c:pt>
                <c:pt idx="7">
                  <c:v>وثائقي</c:v>
                </c:pt>
              </c:strCache>
            </c:strRef>
          </c:cat>
          <c:val>
            <c:numRef>
              <c:f>'إحصاءات ورسوم'!$C$197:$C$204</c:f>
              <c:numCache>
                <c:formatCode>General</c:formatCode>
                <c:ptCount val="8"/>
                <c:pt idx="0">
                  <c:v>0</c:v>
                </c:pt>
                <c:pt idx="1">
                  <c:v>0</c:v>
                </c:pt>
                <c:pt idx="2">
                  <c:v>0</c:v>
                </c:pt>
                <c:pt idx="3">
                  <c:v>0</c:v>
                </c:pt>
                <c:pt idx="4">
                  <c:v>0</c:v>
                </c:pt>
                <c:pt idx="5">
                  <c:v>1</c:v>
                </c:pt>
                <c:pt idx="6">
                  <c:v>1</c:v>
                </c:pt>
                <c:pt idx="7">
                  <c:v>5</c:v>
                </c:pt>
              </c:numCache>
            </c:numRef>
          </c:val>
          <c:extLst>
            <c:ext xmlns:c16="http://schemas.microsoft.com/office/drawing/2014/chart" uri="{C3380CC4-5D6E-409C-BE32-E72D297353CC}">
              <c16:uniqueId val="{00000001-FD09-4961-9751-D88D3A11725A}"/>
            </c:ext>
          </c:extLst>
        </c:ser>
        <c:ser>
          <c:idx val="1"/>
          <c:order val="1"/>
          <c:tx>
            <c:strRef>
              <c:f>'إحصاءات ورسوم'!$D$196</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3.4420004564646875E-2"/>
                  <c:y val="-1.79706013569506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09-4961-9751-D88D3A11725A}"/>
                </c:ext>
              </c:extLst>
            </c:dLbl>
            <c:dLbl>
              <c:idx val="1"/>
              <c:layout>
                <c:manualLayout>
                  <c:x val="9.9097055802807258E-3"/>
                  <c:y val="3.71966418105020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09-4961-9751-D88D3A11725A}"/>
                </c:ext>
              </c:extLst>
            </c:dLbl>
            <c:dLbl>
              <c:idx val="2"/>
              <c:layout>
                <c:manualLayout>
                  <c:x val="-1.0020540910646906E-2"/>
                  <c:y val="1.50040847543052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09-4961-9751-D88D3A11725A}"/>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ورسوم'!$B$197:$B$204</c:f>
              <c:strCache>
                <c:ptCount val="8"/>
                <c:pt idx="0">
                  <c:v>برنامج تليفزيوني</c:v>
                </c:pt>
                <c:pt idx="1">
                  <c:v>تسجيل صوتي</c:v>
                </c:pt>
                <c:pt idx="2">
                  <c:v>فنون - أغاني</c:v>
                </c:pt>
                <c:pt idx="3">
                  <c:v>فنون - تجريبي</c:v>
                </c:pt>
                <c:pt idx="4">
                  <c:v>فنون - دراما</c:v>
                </c:pt>
                <c:pt idx="5">
                  <c:v>فنون - مسرحية إذاعية</c:v>
                </c:pt>
                <c:pt idx="6">
                  <c:v>ندوة</c:v>
                </c:pt>
                <c:pt idx="7">
                  <c:v>وثائقي</c:v>
                </c:pt>
              </c:strCache>
            </c:strRef>
          </c:cat>
          <c:val>
            <c:numRef>
              <c:f>'إحصاءات ورسوم'!$D$197:$D$204</c:f>
              <c:numCache>
                <c:formatCode>General</c:formatCode>
                <c:ptCount val="8"/>
                <c:pt idx="0">
                  <c:v>6</c:v>
                </c:pt>
                <c:pt idx="1">
                  <c:v>1</c:v>
                </c:pt>
                <c:pt idx="2">
                  <c:v>5</c:v>
                </c:pt>
                <c:pt idx="3">
                  <c:v>1</c:v>
                </c:pt>
                <c:pt idx="4">
                  <c:v>1</c:v>
                </c:pt>
                <c:pt idx="5">
                  <c:v>0</c:v>
                </c:pt>
                <c:pt idx="6">
                  <c:v>0</c:v>
                </c:pt>
                <c:pt idx="7">
                  <c:v>14</c:v>
                </c:pt>
              </c:numCache>
            </c:numRef>
          </c:val>
          <c:extLst>
            <c:ext xmlns:c16="http://schemas.microsoft.com/office/drawing/2014/chart" uri="{C3380CC4-5D6E-409C-BE32-E72D297353CC}">
              <c16:uniqueId val="{00000005-FD09-4961-9751-D88D3A11725A}"/>
            </c:ext>
          </c:extLst>
        </c:ser>
        <c:ser>
          <c:idx val="2"/>
          <c:order val="2"/>
          <c:tx>
            <c:strRef>
              <c:f>'إحصاءات ورسوم'!$E$196</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4264521285986972E-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09-4961-9751-D88D3A11725A}"/>
                </c:ext>
              </c:extLst>
            </c:dLbl>
            <c:dLbl>
              <c:idx val="1"/>
              <c:layout>
                <c:manualLayout>
                  <c:x val="-1.4492610977975579E-2"/>
                  <c:y val="3.53200883002206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09-4961-9751-D88D3A11725A}"/>
                </c:ext>
              </c:extLst>
            </c:dLbl>
            <c:dLbl>
              <c:idx val="2"/>
              <c:layout>
                <c:manualLayout>
                  <c:x val="-7.2462341663815091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09-4961-9751-D88D3A11725A}"/>
                </c:ext>
              </c:extLst>
            </c:dLbl>
            <c:dLbl>
              <c:idx val="5"/>
              <c:layout>
                <c:manualLayout>
                  <c:x val="-1.811594202898550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09-4961-9751-D88D3A11725A}"/>
                </c:ext>
              </c:extLst>
            </c:dLbl>
            <c:dLbl>
              <c:idx val="6"/>
              <c:layout>
                <c:manualLayout>
                  <c:x val="-1.630434782608695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09-4961-9751-D88D3A11725A}"/>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ورسوم'!$B$197:$B$204</c:f>
              <c:strCache>
                <c:ptCount val="8"/>
                <c:pt idx="0">
                  <c:v>برنامج تليفزيوني</c:v>
                </c:pt>
                <c:pt idx="1">
                  <c:v>تسجيل صوتي</c:v>
                </c:pt>
                <c:pt idx="2">
                  <c:v>فنون - أغاني</c:v>
                </c:pt>
                <c:pt idx="3">
                  <c:v>فنون - تجريبي</c:v>
                </c:pt>
                <c:pt idx="4">
                  <c:v>فنون - دراما</c:v>
                </c:pt>
                <c:pt idx="5">
                  <c:v>فنون - مسرحية إذاعية</c:v>
                </c:pt>
                <c:pt idx="6">
                  <c:v>ندوة</c:v>
                </c:pt>
                <c:pt idx="7">
                  <c:v>وثائقي</c:v>
                </c:pt>
              </c:strCache>
            </c:strRef>
          </c:cat>
          <c:val>
            <c:numRef>
              <c:f>'إحصاءات ورسوم'!$E$197:$E$204</c:f>
              <c:numCache>
                <c:formatCode>General</c:formatCode>
                <c:ptCount val="8"/>
                <c:pt idx="0">
                  <c:v>2</c:v>
                </c:pt>
                <c:pt idx="1">
                  <c:v>0</c:v>
                </c:pt>
                <c:pt idx="2">
                  <c:v>0</c:v>
                </c:pt>
                <c:pt idx="3">
                  <c:v>0</c:v>
                </c:pt>
                <c:pt idx="4">
                  <c:v>0</c:v>
                </c:pt>
                <c:pt idx="5">
                  <c:v>0</c:v>
                </c:pt>
                <c:pt idx="6">
                  <c:v>0</c:v>
                </c:pt>
                <c:pt idx="7">
                  <c:v>5</c:v>
                </c:pt>
              </c:numCache>
            </c:numRef>
          </c:val>
          <c:extLst>
            <c:ext xmlns:c16="http://schemas.microsoft.com/office/drawing/2014/chart" uri="{C3380CC4-5D6E-409C-BE32-E72D297353CC}">
              <c16:uniqueId val="{00000009-FD09-4961-9751-D88D3A11725A}"/>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inMax"/>
        </c:scaling>
        <c:delete val="0"/>
        <c:axPos val="r"/>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axMin"/>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نوع مصدر البحث وتمثيل</a:t>
            </a:r>
            <a:r>
              <a:rPr lang="ar-EG" sz="1400" baseline="0"/>
              <a:t>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stacked"/>
        <c:varyColors val="0"/>
        <c:ser>
          <c:idx val="0"/>
          <c:order val="0"/>
          <c:tx>
            <c:strRef>
              <c:f>'إحصاءات ورسوم'!$B$13</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ورسوم'!$C$12:$E$12</c:f>
              <c:strCache>
                <c:ptCount val="3"/>
                <c:pt idx="0">
                  <c:v>المقالات والدراسات</c:v>
                </c:pt>
                <c:pt idx="1">
                  <c:v>الكتب والرسائل</c:v>
                </c:pt>
                <c:pt idx="2">
                  <c:v>بيانات سياسية وتقارير رسمية</c:v>
                </c:pt>
              </c:strCache>
            </c:strRef>
          </c:cat>
          <c:val>
            <c:numRef>
              <c:f>'إحصاءات ورسوم'!$C$13:$E$13</c:f>
              <c:numCache>
                <c:formatCode>General</c:formatCode>
                <c:ptCount val="3"/>
                <c:pt idx="0">
                  <c:v>36</c:v>
                </c:pt>
                <c:pt idx="1">
                  <c:v>74</c:v>
                </c:pt>
                <c:pt idx="2">
                  <c:v>0</c:v>
                </c:pt>
              </c:numCache>
            </c:numRef>
          </c:val>
          <c:extLst>
            <c:ext xmlns:c16="http://schemas.microsoft.com/office/drawing/2014/chart" uri="{C3380CC4-5D6E-409C-BE32-E72D297353CC}">
              <c16:uniqueId val="{00000000-6649-450C-BC58-4E54B1EDD5E8}"/>
            </c:ext>
          </c:extLst>
        </c:ser>
        <c:ser>
          <c:idx val="1"/>
          <c:order val="1"/>
          <c:tx>
            <c:strRef>
              <c:f>'إحصاءات ورسوم'!$B$14</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10144927536231885"/>
                  <c:y val="-8.4210513021054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49-450C-BC58-4E54B1EDD5E8}"/>
                </c:ext>
              </c:extLst>
            </c:dLbl>
            <c:dLbl>
              <c:idx val="1"/>
              <c:layout>
                <c:manualLayout>
                  <c:x val="0.11956521739130442"/>
                  <c:y val="-4.01002442957402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49-450C-BC58-4E54B1EDD5E8}"/>
                </c:ext>
              </c:extLst>
            </c:dLbl>
            <c:dLbl>
              <c:idx val="2"/>
              <c:layout>
                <c:manualLayout>
                  <c:x val="0.1431159420289855"/>
                  <c:y val="0.116290708457646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49-450C-BC58-4E54B1EDD5E8}"/>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ورسوم'!$C$12:$E$12</c:f>
              <c:strCache>
                <c:ptCount val="3"/>
                <c:pt idx="0">
                  <c:v>المقالات والدراسات</c:v>
                </c:pt>
                <c:pt idx="1">
                  <c:v>الكتب والرسائل</c:v>
                </c:pt>
                <c:pt idx="2">
                  <c:v>بيانات سياسية وتقارير رسمية</c:v>
                </c:pt>
              </c:strCache>
            </c:strRef>
          </c:cat>
          <c:val>
            <c:numRef>
              <c:f>'إحصاءات ورسوم'!$C$14:$E$14</c:f>
              <c:numCache>
                <c:formatCode>General</c:formatCode>
                <c:ptCount val="3"/>
                <c:pt idx="0">
                  <c:v>106</c:v>
                </c:pt>
                <c:pt idx="1">
                  <c:v>138</c:v>
                </c:pt>
                <c:pt idx="2">
                  <c:v>230</c:v>
                </c:pt>
              </c:numCache>
            </c:numRef>
          </c:val>
          <c:extLst>
            <c:ext xmlns:c16="http://schemas.microsoft.com/office/drawing/2014/chart" uri="{C3380CC4-5D6E-409C-BE32-E72D297353CC}">
              <c16:uniqueId val="{00000004-6649-450C-BC58-4E54B1EDD5E8}"/>
            </c:ext>
          </c:extLst>
        </c:ser>
        <c:ser>
          <c:idx val="2"/>
          <c:order val="2"/>
          <c:tx>
            <c:strRef>
              <c:f>'إحصاءات ورسوم'!$B$15</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2681444710715509E-2"/>
                  <c:y val="-0.120300732887220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49-450C-BC58-4E54B1EDD5E8}"/>
                </c:ext>
              </c:extLst>
            </c:dLbl>
            <c:dLbl>
              <c:idx val="1"/>
              <c:layout>
                <c:manualLayout>
                  <c:x val="9.0579710144927605E-2"/>
                  <c:y val="-6.81704153027584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49-450C-BC58-4E54B1EDD5E8}"/>
                </c:ext>
              </c:extLst>
            </c:dLbl>
            <c:dLbl>
              <c:idx val="2"/>
              <c:layout>
                <c:manualLayout>
                  <c:x val="0.1431159420289855"/>
                  <c:y val="2.40601465774441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49-450C-BC58-4E54B1EDD5E8}"/>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ورسوم'!$C$12:$E$12</c:f>
              <c:strCache>
                <c:ptCount val="3"/>
                <c:pt idx="0">
                  <c:v>المقالات والدراسات</c:v>
                </c:pt>
                <c:pt idx="1">
                  <c:v>الكتب والرسائل</c:v>
                </c:pt>
                <c:pt idx="2">
                  <c:v>بيانات سياسية وتقارير رسمية</c:v>
                </c:pt>
              </c:strCache>
            </c:strRef>
          </c:cat>
          <c:val>
            <c:numRef>
              <c:f>'إحصاءات ورسوم'!$C$15:$E$15</c:f>
              <c:numCache>
                <c:formatCode>General</c:formatCode>
                <c:ptCount val="3"/>
                <c:pt idx="0">
                  <c:v>60</c:v>
                </c:pt>
                <c:pt idx="1">
                  <c:v>112</c:v>
                </c:pt>
                <c:pt idx="2">
                  <c:v>0</c:v>
                </c:pt>
              </c:numCache>
            </c:numRef>
          </c:val>
          <c:extLst>
            <c:ext xmlns:c16="http://schemas.microsoft.com/office/drawing/2014/chart" uri="{C3380CC4-5D6E-409C-BE32-E72D297353CC}">
              <c16:uniqueId val="{00000008-6649-450C-BC58-4E54B1EDD5E8}"/>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inMax"/>
        </c:scaling>
        <c:delete val="0"/>
        <c:axPos val="r"/>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axMin"/>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نوع مصدر البحث ومعالجة المادة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strRef>
              <c:f>'إحصاءات ورسوم'!$B$28</c:f>
              <c:strCache>
                <c:ptCount val="1"/>
                <c:pt idx="0">
                  <c:v>تناول كلي</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ورسوم'!$C$27:$E$27</c:f>
              <c:strCache>
                <c:ptCount val="3"/>
                <c:pt idx="0">
                  <c:v>المقالات والدراسات</c:v>
                </c:pt>
                <c:pt idx="1">
                  <c:v>الكتب والرسائل</c:v>
                </c:pt>
                <c:pt idx="2">
                  <c:v>بيانات سياسية وتقارير رسمية</c:v>
                </c:pt>
              </c:strCache>
            </c:strRef>
          </c:cat>
          <c:val>
            <c:numRef>
              <c:f>'إحصاءات ورسوم'!$C$28:$E$28</c:f>
              <c:numCache>
                <c:formatCode>General</c:formatCode>
                <c:ptCount val="3"/>
                <c:pt idx="0">
                  <c:v>134</c:v>
                </c:pt>
                <c:pt idx="1">
                  <c:v>147</c:v>
                </c:pt>
                <c:pt idx="2">
                  <c:v>230</c:v>
                </c:pt>
              </c:numCache>
            </c:numRef>
          </c:val>
          <c:extLst>
            <c:ext xmlns:c16="http://schemas.microsoft.com/office/drawing/2014/chart" uri="{C3380CC4-5D6E-409C-BE32-E72D297353CC}">
              <c16:uniqueId val="{00000000-CC7E-4C8B-8504-FC6F2DC1F53B}"/>
            </c:ext>
          </c:extLst>
        </c:ser>
        <c:ser>
          <c:idx val="1"/>
          <c:order val="1"/>
          <c:tx>
            <c:strRef>
              <c:f>'إحصاءات ورسوم'!$B$29</c:f>
              <c:strCache>
                <c:ptCount val="1"/>
                <c:pt idx="0">
                  <c:v>تناول جزئي</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0.10144927536231885"/>
                  <c:y val="-8.4210513021054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E-4C8B-8504-FC6F2DC1F53B}"/>
                </c:ext>
              </c:extLst>
            </c:dLbl>
            <c:dLbl>
              <c:idx val="1"/>
              <c:layout>
                <c:manualLayout>
                  <c:x val="0.11956521739130442"/>
                  <c:y val="-4.01002442957402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7E-4C8B-8504-FC6F2DC1F53B}"/>
                </c:ext>
              </c:extLst>
            </c:dLbl>
            <c:dLbl>
              <c:idx val="2"/>
              <c:layout>
                <c:manualLayout>
                  <c:x val="0.1431159420289855"/>
                  <c:y val="0.116290708457646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7E-4C8B-8504-FC6F2DC1F53B}"/>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ورسوم'!$C$27:$E$27</c:f>
              <c:strCache>
                <c:ptCount val="3"/>
                <c:pt idx="0">
                  <c:v>المقالات والدراسات</c:v>
                </c:pt>
                <c:pt idx="1">
                  <c:v>الكتب والرسائل</c:v>
                </c:pt>
                <c:pt idx="2">
                  <c:v>بيانات سياسية وتقارير رسمية</c:v>
                </c:pt>
              </c:strCache>
            </c:strRef>
          </c:cat>
          <c:val>
            <c:numRef>
              <c:f>'إحصاءات ورسوم'!$C$29:$E$29</c:f>
              <c:numCache>
                <c:formatCode>General</c:formatCode>
                <c:ptCount val="3"/>
                <c:pt idx="0">
                  <c:v>16</c:v>
                </c:pt>
                <c:pt idx="1">
                  <c:v>36</c:v>
                </c:pt>
                <c:pt idx="2">
                  <c:v>0</c:v>
                </c:pt>
              </c:numCache>
            </c:numRef>
          </c:val>
          <c:extLst>
            <c:ext xmlns:c16="http://schemas.microsoft.com/office/drawing/2014/chart" uri="{C3380CC4-5D6E-409C-BE32-E72D297353CC}">
              <c16:uniqueId val="{00000004-CC7E-4C8B-8504-FC6F2DC1F53B}"/>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axMin"/>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inMax"/>
        </c:scaling>
        <c:delete val="1"/>
        <c:axPos val="r"/>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نوع مصدر البحث</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ACDE-4108-9AEF-B02034B36BC3}"/>
              </c:ext>
            </c:extLst>
          </c:dPt>
          <c:dPt>
            <c:idx val="1"/>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ACDE-4108-9AEF-B02034B36BC3}"/>
              </c:ext>
            </c:extLst>
          </c:dPt>
          <c:dPt>
            <c:idx val="2"/>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ACDE-4108-9AEF-B02034B36BC3}"/>
              </c:ext>
            </c:extLst>
          </c:dPt>
          <c:dLbls>
            <c:dLbl>
              <c:idx val="0"/>
              <c:layout>
                <c:manualLayout>
                  <c:x val="0.13405797101449263"/>
                  <c:y val="-6.0150366443610374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CDE-4108-9AEF-B02034B36BC3}"/>
                </c:ext>
              </c:extLst>
            </c:dLbl>
            <c:dLbl>
              <c:idx val="1"/>
              <c:layout>
                <c:manualLayout>
                  <c:x val="0.23731884057971014"/>
                  <c:y val="-4.010024429574032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CDE-4108-9AEF-B02034B36BC3}"/>
                </c:ext>
              </c:extLst>
            </c:dLbl>
            <c:dLbl>
              <c:idx val="2"/>
              <c:layout>
                <c:manualLayout>
                  <c:x val="-0.25"/>
                  <c:y val="-0.1082706595984986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ACDE-4108-9AEF-B02034B36BC3}"/>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'إحصاءات ورسوم'!$V$59:$X$59</c:f>
              <c:strCache>
                <c:ptCount val="3"/>
                <c:pt idx="0">
                  <c:v>المقالات والدراسات</c:v>
                </c:pt>
                <c:pt idx="1">
                  <c:v>الكتب والرسائل</c:v>
                </c:pt>
                <c:pt idx="2">
                  <c:v>بيانات سياسية وتقارير رسمية</c:v>
                </c:pt>
              </c:strCache>
            </c:strRef>
          </c:cat>
          <c:val>
            <c:numRef>
              <c:f>'إحصاءات ورسوم'!$V$60:$X$60</c:f>
              <c:numCache>
                <c:formatCode>General</c:formatCode>
                <c:ptCount val="3"/>
                <c:pt idx="0">
                  <c:v>150</c:v>
                </c:pt>
                <c:pt idx="1">
                  <c:v>183</c:v>
                </c:pt>
                <c:pt idx="2">
                  <c:v>230</c:v>
                </c:pt>
              </c:numCache>
            </c:numRef>
          </c:val>
          <c:extLst>
            <c:ext xmlns:c16="http://schemas.microsoft.com/office/drawing/2014/chart" uri="{C3380CC4-5D6E-409C-BE32-E72D297353CC}">
              <c16:uniqueId val="{00000000-ACDE-4108-9AEF-B02034B36BC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المقالات والدراسات حسب نوع الإصدار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stacked"/>
        <c:varyColors val="0"/>
        <c:ser>
          <c:idx val="0"/>
          <c:order val="0"/>
          <c:tx>
            <c:strRef>
              <c:f>'إحصاءات ورسوم'!$C$58</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2"/>
              <c:layout>
                <c:manualLayout>
                  <c:x val="-5.4347826086957847E-3"/>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3E3-4F13-945A-75BCD75D7AD0}"/>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ورسوم'!$B$59:$B$62</c:f>
              <c:strCache>
                <c:ptCount val="4"/>
                <c:pt idx="0">
                  <c:v>مقال</c:v>
                </c:pt>
                <c:pt idx="1">
                  <c:v>دراسة</c:v>
                </c:pt>
                <c:pt idx="2">
                  <c:v>حوار</c:v>
                </c:pt>
                <c:pt idx="3">
                  <c:v>ندوة</c:v>
                </c:pt>
              </c:strCache>
            </c:strRef>
          </c:cat>
          <c:val>
            <c:numRef>
              <c:f>'إحصاءات ورسوم'!$C$59:$C$62</c:f>
              <c:numCache>
                <c:formatCode>General</c:formatCode>
                <c:ptCount val="4"/>
                <c:pt idx="0">
                  <c:v>28</c:v>
                </c:pt>
                <c:pt idx="1">
                  <c:v>6</c:v>
                </c:pt>
                <c:pt idx="2">
                  <c:v>0</c:v>
                </c:pt>
                <c:pt idx="3">
                  <c:v>2</c:v>
                </c:pt>
              </c:numCache>
            </c:numRef>
          </c:val>
          <c:extLst>
            <c:ext xmlns:c16="http://schemas.microsoft.com/office/drawing/2014/chart" uri="{C3380CC4-5D6E-409C-BE32-E72D297353CC}">
              <c16:uniqueId val="{00000000-A3E3-4F13-945A-75BCD75D7AD0}"/>
            </c:ext>
          </c:extLst>
        </c:ser>
        <c:ser>
          <c:idx val="1"/>
          <c:order val="1"/>
          <c:tx>
            <c:strRef>
              <c:f>'إحصاءات ورسوم'!$D$58</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3.4420004564646875E-2"/>
                  <c:y val="-1.79706013569506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E3-4F13-945A-75BCD75D7AD0}"/>
                </c:ext>
              </c:extLst>
            </c:dLbl>
            <c:dLbl>
              <c:idx val="1"/>
              <c:layout>
                <c:manualLayout>
                  <c:x val="-2.7717391304347824E-3"/>
                  <c:y val="-1.06678718140364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E3-4F13-945A-75BCD75D7AD0}"/>
                </c:ext>
              </c:extLst>
            </c:dLbl>
            <c:dLbl>
              <c:idx val="2"/>
              <c:layout>
                <c:manualLayout>
                  <c:x val="2.0776417893415632E-2"/>
                  <c:y val="5.4480540925761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E3-4F13-945A-75BCD75D7AD0}"/>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ورسوم'!$B$59:$B$62</c:f>
              <c:strCache>
                <c:ptCount val="4"/>
                <c:pt idx="0">
                  <c:v>مقال</c:v>
                </c:pt>
                <c:pt idx="1">
                  <c:v>دراسة</c:v>
                </c:pt>
                <c:pt idx="2">
                  <c:v>حوار</c:v>
                </c:pt>
                <c:pt idx="3">
                  <c:v>ندوة</c:v>
                </c:pt>
              </c:strCache>
            </c:strRef>
          </c:cat>
          <c:val>
            <c:numRef>
              <c:f>'إحصاءات ورسوم'!$D$59:$D$62</c:f>
              <c:numCache>
                <c:formatCode>General</c:formatCode>
                <c:ptCount val="4"/>
                <c:pt idx="0">
                  <c:v>86</c:v>
                </c:pt>
                <c:pt idx="1">
                  <c:v>15</c:v>
                </c:pt>
                <c:pt idx="2">
                  <c:v>2</c:v>
                </c:pt>
                <c:pt idx="3">
                  <c:v>3</c:v>
                </c:pt>
              </c:numCache>
            </c:numRef>
          </c:val>
          <c:extLst>
            <c:ext xmlns:c16="http://schemas.microsoft.com/office/drawing/2014/chart" uri="{C3380CC4-5D6E-409C-BE32-E72D297353CC}">
              <c16:uniqueId val="{00000004-A3E3-4F13-945A-75BCD75D7AD0}"/>
            </c:ext>
          </c:extLst>
        </c:ser>
        <c:ser>
          <c:idx val="2"/>
          <c:order val="2"/>
          <c:tx>
            <c:strRef>
              <c:f>'إحصاءات ورسوم'!$E$58</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4264521285986972E-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E3-4F13-945A-75BCD75D7AD0}"/>
                </c:ext>
              </c:extLst>
            </c:dLbl>
            <c:dLbl>
              <c:idx val="1"/>
              <c:layout>
                <c:manualLayout>
                  <c:x val="1.4264521295950624E-7"/>
                  <c:y val="2.94334069168506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E3-4F13-945A-75BCD75D7AD0}"/>
                </c:ext>
              </c:extLst>
            </c:dLbl>
            <c:dLbl>
              <c:idx val="2"/>
              <c:layout>
                <c:manualLayout>
                  <c:x val="-3.6231884057971016E-2"/>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3E3-4F13-945A-75BCD75D7AD0}"/>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ورسوم'!$B$59:$B$62</c:f>
              <c:strCache>
                <c:ptCount val="4"/>
                <c:pt idx="0">
                  <c:v>مقال</c:v>
                </c:pt>
                <c:pt idx="1">
                  <c:v>دراسة</c:v>
                </c:pt>
                <c:pt idx="2">
                  <c:v>حوار</c:v>
                </c:pt>
                <c:pt idx="3">
                  <c:v>ندوة</c:v>
                </c:pt>
              </c:strCache>
            </c:strRef>
          </c:cat>
          <c:val>
            <c:numRef>
              <c:f>'إحصاءات ورسوم'!$E$59:$E$62</c:f>
              <c:numCache>
                <c:formatCode>General</c:formatCode>
                <c:ptCount val="4"/>
                <c:pt idx="0">
                  <c:v>54</c:v>
                </c:pt>
                <c:pt idx="1">
                  <c:v>4</c:v>
                </c:pt>
                <c:pt idx="2">
                  <c:v>0</c:v>
                </c:pt>
                <c:pt idx="3">
                  <c:v>2</c:v>
                </c:pt>
              </c:numCache>
            </c:numRef>
          </c:val>
          <c:extLst>
            <c:ext xmlns:c16="http://schemas.microsoft.com/office/drawing/2014/chart" uri="{C3380CC4-5D6E-409C-BE32-E72D297353CC}">
              <c16:uniqueId val="{00000005-A3E3-4F13-945A-75BCD75D7AD0}"/>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inMax"/>
        </c:scaling>
        <c:delete val="0"/>
        <c:axPos val="r"/>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axMin"/>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المقالات والدراسات حسب تصنيف المادة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strRef>
              <c:f>'إحصاءات ورسوم'!$C$68</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1.5432098765431985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820-495C-94EE-F61ED22809EE}"/>
                </c:ext>
              </c:extLst>
            </c:dLbl>
            <c:dLbl>
              <c:idx val="1"/>
              <c:layout>
                <c:manualLayout>
                  <c:x val="-1.3888888888888775E-2"/>
                  <c:y val="-2.06033848417954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820-495C-94EE-F61ED22809EE}"/>
                </c:ext>
              </c:extLst>
            </c:dLbl>
            <c:dLbl>
              <c:idx val="5"/>
              <c:layout>
                <c:manualLayout>
                  <c:x val="-2.7777777777777721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20-495C-94EE-F61ED22809EE}"/>
                </c:ext>
              </c:extLst>
            </c:dLbl>
            <c:dLbl>
              <c:idx val="6"/>
              <c:layout>
                <c:manualLayout>
                  <c:x val="-2.7777777777777776E-2"/>
                  <c:y val="-1.47167034584253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20-495C-94EE-F61ED22809EE}"/>
                </c:ext>
              </c:extLst>
            </c:dLbl>
            <c:dLbl>
              <c:idx val="7"/>
              <c:layout>
                <c:manualLayout>
                  <c:x val="-2.7777777777777776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820-495C-94EE-F61ED22809EE}"/>
                </c:ext>
              </c:extLst>
            </c:dLbl>
            <c:dLbl>
              <c:idx val="8"/>
              <c:layout>
                <c:manualLayout>
                  <c:x val="-2.6234567901234539E-2"/>
                  <c:y val="-2.06033848417954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820-495C-94EE-F61ED22809EE}"/>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ورسوم'!$B$69:$B$78</c:f>
              <c:strCache>
                <c:ptCount val="10"/>
                <c:pt idx="0">
                  <c:v>اجتماع</c:v>
                </c:pt>
                <c:pt idx="1">
                  <c:v>اقتصاد</c:v>
                </c:pt>
                <c:pt idx="2">
                  <c:v>أدب</c:v>
                </c:pt>
                <c:pt idx="3">
                  <c:v>تاريخ</c:v>
                </c:pt>
                <c:pt idx="4">
                  <c:v>تراجم وسير</c:v>
                </c:pt>
                <c:pt idx="5">
                  <c:v>رأى</c:v>
                </c:pt>
                <c:pt idx="6">
                  <c:v>سياسة</c:v>
                </c:pt>
                <c:pt idx="7">
                  <c:v>فكر</c:v>
                </c:pt>
                <c:pt idx="8">
                  <c:v>فنون</c:v>
                </c:pt>
                <c:pt idx="9">
                  <c:v>قانون</c:v>
                </c:pt>
              </c:strCache>
            </c:strRef>
          </c:cat>
          <c:val>
            <c:numRef>
              <c:f>'إحصاءات ورسوم'!$C$69:$C$78</c:f>
              <c:numCache>
                <c:formatCode>General</c:formatCode>
                <c:ptCount val="10"/>
                <c:pt idx="0">
                  <c:v>0</c:v>
                </c:pt>
                <c:pt idx="1">
                  <c:v>0</c:v>
                </c:pt>
                <c:pt idx="2">
                  <c:v>1</c:v>
                </c:pt>
                <c:pt idx="3">
                  <c:v>16</c:v>
                </c:pt>
                <c:pt idx="4">
                  <c:v>14</c:v>
                </c:pt>
                <c:pt idx="5">
                  <c:v>1</c:v>
                </c:pt>
                <c:pt idx="6">
                  <c:v>2</c:v>
                </c:pt>
                <c:pt idx="7">
                  <c:v>1</c:v>
                </c:pt>
                <c:pt idx="8">
                  <c:v>1</c:v>
                </c:pt>
                <c:pt idx="9">
                  <c:v>0</c:v>
                </c:pt>
              </c:numCache>
            </c:numRef>
          </c:val>
          <c:extLst>
            <c:ext xmlns:c16="http://schemas.microsoft.com/office/drawing/2014/chart" uri="{C3380CC4-5D6E-409C-BE32-E72D297353CC}">
              <c16:uniqueId val="{00000000-0820-495C-94EE-F61ED22809EE}"/>
            </c:ext>
          </c:extLst>
        </c:ser>
        <c:ser>
          <c:idx val="1"/>
          <c:order val="1"/>
          <c:tx>
            <c:strRef>
              <c:f>'إحصاءات ورسوم'!$D$68</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1.5462962962962736E-2"/>
                  <c:y val="-5.18338518943411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20-495C-94EE-F61ED22809EE}"/>
                </c:ext>
              </c:extLst>
            </c:dLbl>
            <c:dLbl>
              <c:idx val="1"/>
              <c:layout>
                <c:manualLayout>
                  <c:x val="-1.4845557499756861E-2"/>
                  <c:y val="-5.99336010151051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20-495C-94EE-F61ED22809EE}"/>
                </c:ext>
              </c:extLst>
            </c:dLbl>
            <c:dLbl>
              <c:idx val="2"/>
              <c:layout>
                <c:manualLayout>
                  <c:x val="-1.6100418003305143E-3"/>
                  <c:y val="-4.38627290793948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20-495C-94EE-F61ED22809EE}"/>
                </c:ext>
              </c:extLst>
            </c:dLbl>
            <c:dLbl>
              <c:idx val="7"/>
              <c:layout>
                <c:manualLayout>
                  <c:x val="-2.7777777777777776E-2"/>
                  <c:y val="-4.12067696835908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820-495C-94EE-F61ED22809EE}"/>
                </c:ext>
              </c:extLst>
            </c:dLbl>
            <c:dLbl>
              <c:idx val="8"/>
              <c:layout>
                <c:manualLayout>
                  <c:x val="-2.6234567901234539E-2"/>
                  <c:y val="-4.41501103752759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820-495C-94EE-F61ED22809EE}"/>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ورسوم'!$B$69:$B$78</c:f>
              <c:strCache>
                <c:ptCount val="10"/>
                <c:pt idx="0">
                  <c:v>اجتماع</c:v>
                </c:pt>
                <c:pt idx="1">
                  <c:v>اقتصاد</c:v>
                </c:pt>
                <c:pt idx="2">
                  <c:v>أدب</c:v>
                </c:pt>
                <c:pt idx="3">
                  <c:v>تاريخ</c:v>
                </c:pt>
                <c:pt idx="4">
                  <c:v>تراجم وسير</c:v>
                </c:pt>
                <c:pt idx="5">
                  <c:v>رأى</c:v>
                </c:pt>
                <c:pt idx="6">
                  <c:v>سياسة</c:v>
                </c:pt>
                <c:pt idx="7">
                  <c:v>فكر</c:v>
                </c:pt>
                <c:pt idx="8">
                  <c:v>فنون</c:v>
                </c:pt>
                <c:pt idx="9">
                  <c:v>قانون</c:v>
                </c:pt>
              </c:strCache>
            </c:strRef>
          </c:cat>
          <c:val>
            <c:numRef>
              <c:f>'إحصاءات ورسوم'!$D$69:$D$78</c:f>
              <c:numCache>
                <c:formatCode>General</c:formatCode>
                <c:ptCount val="10"/>
                <c:pt idx="0">
                  <c:v>0</c:v>
                </c:pt>
                <c:pt idx="1">
                  <c:v>1</c:v>
                </c:pt>
                <c:pt idx="2">
                  <c:v>9</c:v>
                </c:pt>
                <c:pt idx="3">
                  <c:v>55</c:v>
                </c:pt>
                <c:pt idx="4">
                  <c:v>27</c:v>
                </c:pt>
                <c:pt idx="5">
                  <c:v>3</c:v>
                </c:pt>
                <c:pt idx="6">
                  <c:v>2</c:v>
                </c:pt>
                <c:pt idx="7">
                  <c:v>4</c:v>
                </c:pt>
                <c:pt idx="8">
                  <c:v>4</c:v>
                </c:pt>
                <c:pt idx="9">
                  <c:v>1</c:v>
                </c:pt>
              </c:numCache>
            </c:numRef>
          </c:val>
          <c:extLst>
            <c:ext xmlns:c16="http://schemas.microsoft.com/office/drawing/2014/chart" uri="{C3380CC4-5D6E-409C-BE32-E72D297353CC}">
              <c16:uniqueId val="{00000004-0820-495C-94EE-F61ED22809EE}"/>
            </c:ext>
          </c:extLst>
        </c:ser>
        <c:ser>
          <c:idx val="2"/>
          <c:order val="2"/>
          <c:tx>
            <c:strRef>
              <c:f>'إحصاءات ورسوم'!$E$68</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5462841450374146E-2"/>
                  <c:y val="-8.83002207505518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20-495C-94EE-F61ED22809EE}"/>
                </c:ext>
              </c:extLst>
            </c:dLbl>
            <c:dLbl>
              <c:idx val="1"/>
              <c:layout>
                <c:manualLayout>
                  <c:x val="-1.4845679012345566E-2"/>
                  <c:y val="-9.71302428256071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20-495C-94EE-F61ED22809EE}"/>
                </c:ext>
              </c:extLst>
            </c:dLbl>
            <c:dLbl>
              <c:idx val="2"/>
              <c:layout>
                <c:manualLayout>
                  <c:x val="-6.0379605327111894E-4"/>
                  <c:y val="-2.64900662251655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20-495C-94EE-F61ED22809EE}"/>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ورسوم'!$B$69:$B$78</c:f>
              <c:strCache>
                <c:ptCount val="10"/>
                <c:pt idx="0">
                  <c:v>اجتماع</c:v>
                </c:pt>
                <c:pt idx="1">
                  <c:v>اقتصاد</c:v>
                </c:pt>
                <c:pt idx="2">
                  <c:v>أدب</c:v>
                </c:pt>
                <c:pt idx="3">
                  <c:v>تاريخ</c:v>
                </c:pt>
                <c:pt idx="4">
                  <c:v>تراجم وسير</c:v>
                </c:pt>
                <c:pt idx="5">
                  <c:v>رأى</c:v>
                </c:pt>
                <c:pt idx="6">
                  <c:v>سياسة</c:v>
                </c:pt>
                <c:pt idx="7">
                  <c:v>فكر</c:v>
                </c:pt>
                <c:pt idx="8">
                  <c:v>فنون</c:v>
                </c:pt>
                <c:pt idx="9">
                  <c:v>قانون</c:v>
                </c:pt>
              </c:strCache>
            </c:strRef>
          </c:cat>
          <c:val>
            <c:numRef>
              <c:f>'إحصاءات ورسوم'!$E$69:$E$78</c:f>
              <c:numCache>
                <c:formatCode>General</c:formatCode>
                <c:ptCount val="10"/>
                <c:pt idx="0">
                  <c:v>1</c:v>
                </c:pt>
                <c:pt idx="1">
                  <c:v>0</c:v>
                </c:pt>
                <c:pt idx="2">
                  <c:v>1</c:v>
                </c:pt>
                <c:pt idx="3">
                  <c:v>25</c:v>
                </c:pt>
                <c:pt idx="4">
                  <c:v>17</c:v>
                </c:pt>
                <c:pt idx="5">
                  <c:v>6</c:v>
                </c:pt>
                <c:pt idx="6">
                  <c:v>9</c:v>
                </c:pt>
                <c:pt idx="7">
                  <c:v>1</c:v>
                </c:pt>
                <c:pt idx="8">
                  <c:v>0</c:v>
                </c:pt>
                <c:pt idx="9">
                  <c:v>0</c:v>
                </c:pt>
              </c:numCache>
            </c:numRef>
          </c:val>
          <c:extLst>
            <c:ext xmlns:c16="http://schemas.microsoft.com/office/drawing/2014/chart" uri="{C3380CC4-5D6E-409C-BE32-E72D297353CC}">
              <c16:uniqueId val="{00000008-0820-495C-94EE-F61ED22809EE}"/>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axMin"/>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inMax"/>
        </c:scaling>
        <c:delete val="1"/>
        <c:axPos val="r"/>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الكتب والرسائل حسب نوع الإصدار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stacked"/>
        <c:varyColors val="0"/>
        <c:ser>
          <c:idx val="0"/>
          <c:order val="0"/>
          <c:tx>
            <c:strRef>
              <c:f>'إحصاءات ورسوم'!$C$108</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2"/>
              <c:layout>
                <c:manualLayout>
                  <c:x val="-5.4347826086957847E-3"/>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4A-42D8-8F5E-3F51546660C9}"/>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ورسوم'!$B$109:$B$111</c:f>
              <c:strCache>
                <c:ptCount val="3"/>
                <c:pt idx="0">
                  <c:v>كتاب</c:v>
                </c:pt>
                <c:pt idx="1">
                  <c:v>رسالة جامعية</c:v>
                </c:pt>
                <c:pt idx="2">
                  <c:v>وثيقة</c:v>
                </c:pt>
              </c:strCache>
            </c:strRef>
          </c:cat>
          <c:val>
            <c:numRef>
              <c:f>'إحصاءات ورسوم'!$C$109:$C$111</c:f>
              <c:numCache>
                <c:formatCode>General</c:formatCode>
                <c:ptCount val="3"/>
                <c:pt idx="0">
                  <c:v>68</c:v>
                </c:pt>
                <c:pt idx="1">
                  <c:v>6</c:v>
                </c:pt>
                <c:pt idx="2">
                  <c:v>0</c:v>
                </c:pt>
              </c:numCache>
            </c:numRef>
          </c:val>
          <c:extLst>
            <c:ext xmlns:c16="http://schemas.microsoft.com/office/drawing/2014/chart" uri="{C3380CC4-5D6E-409C-BE32-E72D297353CC}">
              <c16:uniqueId val="{00000001-A84A-42D8-8F5E-3F51546660C9}"/>
            </c:ext>
          </c:extLst>
        </c:ser>
        <c:ser>
          <c:idx val="1"/>
          <c:order val="1"/>
          <c:tx>
            <c:strRef>
              <c:f>'إحصاءات ورسوم'!$D$108</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3.4420004564646875E-2"/>
                  <c:y val="-1.79706013569506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4A-42D8-8F5E-3F51546660C9}"/>
                </c:ext>
              </c:extLst>
            </c:dLbl>
            <c:dLbl>
              <c:idx val="1"/>
              <c:layout>
                <c:manualLayout>
                  <c:x val="-2.7717391304347824E-3"/>
                  <c:y val="-1.06678718140364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4A-42D8-8F5E-3F51546660C9}"/>
                </c:ext>
              </c:extLst>
            </c:dLbl>
            <c:dLbl>
              <c:idx val="2"/>
              <c:layout>
                <c:manualLayout>
                  <c:x val="-2.2701842976149852E-2"/>
                  <c:y val="5.44805409257617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4A-42D8-8F5E-3F51546660C9}"/>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ورسوم'!$B$109:$B$111</c:f>
              <c:strCache>
                <c:ptCount val="3"/>
                <c:pt idx="0">
                  <c:v>كتاب</c:v>
                </c:pt>
                <c:pt idx="1">
                  <c:v>رسالة جامعية</c:v>
                </c:pt>
                <c:pt idx="2">
                  <c:v>وثيقة</c:v>
                </c:pt>
              </c:strCache>
            </c:strRef>
          </c:cat>
          <c:val>
            <c:numRef>
              <c:f>'إحصاءات ورسوم'!$D$109:$D$111</c:f>
              <c:numCache>
                <c:formatCode>General</c:formatCode>
                <c:ptCount val="3"/>
                <c:pt idx="0">
                  <c:v>115</c:v>
                </c:pt>
                <c:pt idx="1">
                  <c:v>23</c:v>
                </c:pt>
                <c:pt idx="2">
                  <c:v>0</c:v>
                </c:pt>
              </c:numCache>
            </c:numRef>
          </c:val>
          <c:extLst>
            <c:ext xmlns:c16="http://schemas.microsoft.com/office/drawing/2014/chart" uri="{C3380CC4-5D6E-409C-BE32-E72D297353CC}">
              <c16:uniqueId val="{00000005-A84A-42D8-8F5E-3F51546660C9}"/>
            </c:ext>
          </c:extLst>
        </c:ser>
        <c:ser>
          <c:idx val="2"/>
          <c:order val="2"/>
          <c:tx>
            <c:strRef>
              <c:f>'إحصاءات ورسوم'!$E$108</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4264521285986972E-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4A-42D8-8F5E-3F51546660C9}"/>
                </c:ext>
              </c:extLst>
            </c:dLbl>
            <c:dLbl>
              <c:idx val="1"/>
              <c:layout>
                <c:manualLayout>
                  <c:x val="1.4264521295950624E-7"/>
                  <c:y val="2.94334069168506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4A-42D8-8F5E-3F51546660C9}"/>
                </c:ext>
              </c:extLst>
            </c:dLbl>
            <c:dLbl>
              <c:idx val="2"/>
              <c:layout>
                <c:manualLayout>
                  <c:x val="3.9855215108980942E-2"/>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4A-42D8-8F5E-3F51546660C9}"/>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ورسوم'!$B$109:$B$111</c:f>
              <c:strCache>
                <c:ptCount val="3"/>
                <c:pt idx="0">
                  <c:v>كتاب</c:v>
                </c:pt>
                <c:pt idx="1">
                  <c:v>رسالة جامعية</c:v>
                </c:pt>
                <c:pt idx="2">
                  <c:v>وثيقة</c:v>
                </c:pt>
              </c:strCache>
            </c:strRef>
          </c:cat>
          <c:val>
            <c:numRef>
              <c:f>'إحصاءات ورسوم'!$E$109:$E$111</c:f>
              <c:numCache>
                <c:formatCode>General</c:formatCode>
                <c:ptCount val="3"/>
                <c:pt idx="0">
                  <c:v>97</c:v>
                </c:pt>
                <c:pt idx="1">
                  <c:v>14</c:v>
                </c:pt>
                <c:pt idx="2">
                  <c:v>1</c:v>
                </c:pt>
              </c:numCache>
            </c:numRef>
          </c:val>
          <c:extLst>
            <c:ext xmlns:c16="http://schemas.microsoft.com/office/drawing/2014/chart" uri="{C3380CC4-5D6E-409C-BE32-E72D297353CC}">
              <c16:uniqueId val="{00000009-A84A-42D8-8F5E-3F51546660C9}"/>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inMax"/>
        </c:scaling>
        <c:delete val="0"/>
        <c:axPos val="r"/>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axMin"/>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الكتب</a:t>
            </a:r>
            <a:r>
              <a:rPr lang="ar-EG" sz="1400" baseline="0"/>
              <a:t> والرسائل</a:t>
            </a:r>
            <a:r>
              <a:rPr lang="ar-EG" sz="1400"/>
              <a:t> حسب تصنيف المادة وتمثيل المرحلة</a:t>
            </a:r>
            <a:endParaRPr lang="en-US" sz="14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stacked"/>
        <c:varyColors val="0"/>
        <c:ser>
          <c:idx val="0"/>
          <c:order val="0"/>
          <c:tx>
            <c:strRef>
              <c:f>'إحصاءات ورسوم'!$C$117</c:f>
              <c:strCache>
                <c:ptCount val="1"/>
                <c:pt idx="0">
                  <c:v>مرحلة أولى (قبل 1919)</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1.5432098765431985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5A-4D84-9E2D-0857A661EACE}"/>
                </c:ext>
              </c:extLst>
            </c:dLbl>
            <c:dLbl>
              <c:idx val="1"/>
              <c:layout>
                <c:manualLayout>
                  <c:x val="-1.3888888888888775E-2"/>
                  <c:y val="-2.06033848417954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5A-4D84-9E2D-0857A661EACE}"/>
                </c:ext>
              </c:extLst>
            </c:dLbl>
            <c:dLbl>
              <c:idx val="4"/>
              <c:layout>
                <c:manualLayout>
                  <c:x val="-2.3148148148148147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85A-4D84-9E2D-0857A661EACE}"/>
                </c:ext>
              </c:extLst>
            </c:dLbl>
            <c:dLbl>
              <c:idx val="5"/>
              <c:layout>
                <c:manualLayout>
                  <c:x val="-2.7777777777777721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5A-4D84-9E2D-0857A661EACE}"/>
                </c:ext>
              </c:extLst>
            </c:dLbl>
            <c:dLbl>
              <c:idx val="6"/>
              <c:layout>
                <c:manualLayout>
                  <c:x val="-2.7777777777777776E-2"/>
                  <c:y val="-1.47167034584253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5A-4D84-9E2D-0857A661EACE}"/>
                </c:ext>
              </c:extLst>
            </c:dLbl>
            <c:dLbl>
              <c:idx val="7"/>
              <c:layout>
                <c:manualLayout>
                  <c:x val="-2.7777777777777776E-2"/>
                  <c:y val="-1.76600441501103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5A-4D84-9E2D-0857A661EACE}"/>
                </c:ext>
              </c:extLst>
            </c:dLbl>
            <c:dLbl>
              <c:idx val="8"/>
              <c:layout>
                <c:manualLayout>
                  <c:x val="-2.6234567901234539E-2"/>
                  <c:y val="-2.06033848417954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5A-4D84-9E2D-0857A661EACE}"/>
                </c:ext>
              </c:extLst>
            </c:dLbl>
            <c:dLbl>
              <c:idx val="9"/>
              <c:layout>
                <c:manualLayout>
                  <c:x val="-2.7777777777777776E-2"/>
                  <c:y val="-8.83002207505518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85A-4D84-9E2D-0857A661EACE}"/>
                </c:ext>
              </c:extLst>
            </c:dLbl>
            <c:dLbl>
              <c:idx val="10"/>
              <c:layout>
                <c:manualLayout>
                  <c:x val="-2.3148148148148147E-2"/>
                  <c:y val="-8.83002207505529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85A-4D84-9E2D-0857A661EACE}"/>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ورسوم'!$B$118:$B$128</c:f>
              <c:strCache>
                <c:ptCount val="11"/>
                <c:pt idx="0">
                  <c:v>اجتماع</c:v>
                </c:pt>
                <c:pt idx="1">
                  <c:v>أدب</c:v>
                </c:pt>
                <c:pt idx="2">
                  <c:v>تاريخ</c:v>
                </c:pt>
                <c:pt idx="3">
                  <c:v>تراجم وسير</c:v>
                </c:pt>
                <c:pt idx="4">
                  <c:v>تعليم</c:v>
                </c:pt>
                <c:pt idx="5">
                  <c:v>دراما</c:v>
                </c:pt>
                <c:pt idx="6">
                  <c:v>سياسة</c:v>
                </c:pt>
                <c:pt idx="7">
                  <c:v>صحافة</c:v>
                </c:pt>
                <c:pt idx="8">
                  <c:v>فكر</c:v>
                </c:pt>
                <c:pt idx="9">
                  <c:v>قصة ورواية</c:v>
                </c:pt>
                <c:pt idx="10">
                  <c:v>مسرح</c:v>
                </c:pt>
              </c:strCache>
            </c:strRef>
          </c:cat>
          <c:val>
            <c:numRef>
              <c:f>'إحصاءات ورسوم'!$C$118:$C$128</c:f>
              <c:numCache>
                <c:formatCode>General</c:formatCode>
                <c:ptCount val="11"/>
                <c:pt idx="0">
                  <c:v>1</c:v>
                </c:pt>
                <c:pt idx="1">
                  <c:v>4</c:v>
                </c:pt>
                <c:pt idx="2">
                  <c:v>37</c:v>
                </c:pt>
                <c:pt idx="3">
                  <c:v>27</c:v>
                </c:pt>
                <c:pt idx="4">
                  <c:v>0</c:v>
                </c:pt>
                <c:pt idx="5">
                  <c:v>1</c:v>
                </c:pt>
                <c:pt idx="6">
                  <c:v>0</c:v>
                </c:pt>
                <c:pt idx="7">
                  <c:v>1</c:v>
                </c:pt>
                <c:pt idx="8">
                  <c:v>1</c:v>
                </c:pt>
                <c:pt idx="9">
                  <c:v>2</c:v>
                </c:pt>
                <c:pt idx="10">
                  <c:v>0</c:v>
                </c:pt>
              </c:numCache>
            </c:numRef>
          </c:val>
          <c:extLst>
            <c:ext xmlns:c16="http://schemas.microsoft.com/office/drawing/2014/chart" uri="{C3380CC4-5D6E-409C-BE32-E72D297353CC}">
              <c16:uniqueId val="{00000006-E85A-4D84-9E2D-0857A661EACE}"/>
            </c:ext>
          </c:extLst>
        </c:ser>
        <c:ser>
          <c:idx val="1"/>
          <c:order val="1"/>
          <c:tx>
            <c:strRef>
              <c:f>'إحصاءات ورسوم'!$D$117</c:f>
              <c:strCache>
                <c:ptCount val="1"/>
                <c:pt idx="0">
                  <c:v>مرحلة ثانية (1919-1924)</c:v>
                </c:pt>
              </c:strCache>
            </c:strRef>
          </c:tx>
          <c:spPr>
            <a:solidFill>
              <a:schemeClr val="accent2">
                <a:alpha val="85000"/>
              </a:schemeClr>
            </a:solidFill>
            <a:ln w="9525" cap="flat" cmpd="sng" algn="ctr">
              <a:solidFill>
                <a:schemeClr val="lt1">
                  <a:alpha val="50000"/>
                </a:schemeClr>
              </a:solidFill>
              <a:round/>
            </a:ln>
            <a:effectLst/>
          </c:spPr>
          <c:invertIfNegative val="0"/>
          <c:dLbls>
            <c:dLbl>
              <c:idx val="0"/>
              <c:layout>
                <c:manualLayout>
                  <c:x val="-1.5462962962962736E-2"/>
                  <c:y val="-5.18338518943411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5A-4D84-9E2D-0857A661EACE}"/>
                </c:ext>
              </c:extLst>
            </c:dLbl>
            <c:dLbl>
              <c:idx val="1"/>
              <c:layout>
                <c:manualLayout>
                  <c:x val="-1.4845557499756861E-2"/>
                  <c:y val="-5.99336010151051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5A-4D84-9E2D-0857A661EACE}"/>
                </c:ext>
              </c:extLst>
            </c:dLbl>
            <c:dLbl>
              <c:idx val="2"/>
              <c:layout>
                <c:manualLayout>
                  <c:x val="-1.6100418003305143E-3"/>
                  <c:y val="-4.38627290793948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5A-4D84-9E2D-0857A661EACE}"/>
                </c:ext>
              </c:extLst>
            </c:dLbl>
            <c:dLbl>
              <c:idx val="4"/>
              <c:layout>
                <c:manualLayout>
                  <c:x val="-2.3148148148148147E-2"/>
                  <c:y val="-5.00367917586460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85A-4D84-9E2D-0857A661EACE}"/>
                </c:ext>
              </c:extLst>
            </c:dLbl>
            <c:dLbl>
              <c:idx val="5"/>
              <c:layout>
                <c:manualLayout>
                  <c:x val="-2.6234567901234566E-2"/>
                  <c:y val="-5.29801324503311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5A-4D84-9E2D-0857A661EACE}"/>
                </c:ext>
              </c:extLst>
            </c:dLbl>
            <c:dLbl>
              <c:idx val="6"/>
              <c:layout>
                <c:manualLayout>
                  <c:x val="-2.6234567901234566E-2"/>
                  <c:y val="-5.59234731420161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5A-4D84-9E2D-0857A661EACE}"/>
                </c:ext>
              </c:extLst>
            </c:dLbl>
            <c:dLbl>
              <c:idx val="7"/>
              <c:layout>
                <c:manualLayout>
                  <c:x val="-2.7777777777777776E-2"/>
                  <c:y val="-4.12067696835908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5A-4D84-9E2D-0857A661EACE}"/>
                </c:ext>
              </c:extLst>
            </c:dLbl>
            <c:dLbl>
              <c:idx val="8"/>
              <c:layout>
                <c:manualLayout>
                  <c:x val="-2.6234567901234539E-2"/>
                  <c:y val="-4.41501103752759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5A-4D84-9E2D-0857A661EACE}"/>
                </c:ext>
              </c:extLst>
            </c:dLbl>
            <c:dLbl>
              <c:idx val="9"/>
              <c:layout>
                <c:manualLayout>
                  <c:x val="-2.7777777777777776E-2"/>
                  <c:y val="-3.53200883002207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85A-4D84-9E2D-0857A661EACE}"/>
                </c:ext>
              </c:extLst>
            </c:dLbl>
            <c:dLbl>
              <c:idx val="10"/>
              <c:layout>
                <c:manualLayout>
                  <c:x val="-2.4691358024691357E-2"/>
                  <c:y val="-4.12067696835907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85A-4D84-9E2D-0857A661EACE}"/>
                </c:ext>
              </c:extLst>
            </c:dLbl>
            <c:spPr>
              <a:solidFill>
                <a:schemeClr val="accent2">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ورسوم'!$B$118:$B$128</c:f>
              <c:strCache>
                <c:ptCount val="11"/>
                <c:pt idx="0">
                  <c:v>اجتماع</c:v>
                </c:pt>
                <c:pt idx="1">
                  <c:v>أدب</c:v>
                </c:pt>
                <c:pt idx="2">
                  <c:v>تاريخ</c:v>
                </c:pt>
                <c:pt idx="3">
                  <c:v>تراجم وسير</c:v>
                </c:pt>
                <c:pt idx="4">
                  <c:v>تعليم</c:v>
                </c:pt>
                <c:pt idx="5">
                  <c:v>دراما</c:v>
                </c:pt>
                <c:pt idx="6">
                  <c:v>سياسة</c:v>
                </c:pt>
                <c:pt idx="7">
                  <c:v>صحافة</c:v>
                </c:pt>
                <c:pt idx="8">
                  <c:v>فكر</c:v>
                </c:pt>
                <c:pt idx="9">
                  <c:v>قصة ورواية</c:v>
                </c:pt>
                <c:pt idx="10">
                  <c:v>مسرح</c:v>
                </c:pt>
              </c:strCache>
            </c:strRef>
          </c:cat>
          <c:val>
            <c:numRef>
              <c:f>'إحصاءات ورسوم'!$D$118:$D$128</c:f>
              <c:numCache>
                <c:formatCode>General</c:formatCode>
                <c:ptCount val="11"/>
                <c:pt idx="0">
                  <c:v>1</c:v>
                </c:pt>
                <c:pt idx="1">
                  <c:v>10</c:v>
                </c:pt>
                <c:pt idx="2">
                  <c:v>83</c:v>
                </c:pt>
                <c:pt idx="3">
                  <c:v>32</c:v>
                </c:pt>
                <c:pt idx="4">
                  <c:v>2</c:v>
                </c:pt>
                <c:pt idx="5">
                  <c:v>0</c:v>
                </c:pt>
                <c:pt idx="6">
                  <c:v>0</c:v>
                </c:pt>
                <c:pt idx="7">
                  <c:v>2</c:v>
                </c:pt>
                <c:pt idx="8">
                  <c:v>1</c:v>
                </c:pt>
                <c:pt idx="9">
                  <c:v>6</c:v>
                </c:pt>
                <c:pt idx="10">
                  <c:v>1</c:v>
                </c:pt>
              </c:numCache>
            </c:numRef>
          </c:val>
          <c:extLst>
            <c:ext xmlns:c16="http://schemas.microsoft.com/office/drawing/2014/chart" uri="{C3380CC4-5D6E-409C-BE32-E72D297353CC}">
              <c16:uniqueId val="{0000000C-E85A-4D84-9E2D-0857A661EACE}"/>
            </c:ext>
          </c:extLst>
        </c:ser>
        <c:ser>
          <c:idx val="2"/>
          <c:order val="2"/>
          <c:tx>
            <c:strRef>
              <c:f>'إحصاءات ورسوم'!$E$117</c:f>
              <c:strCache>
                <c:ptCount val="1"/>
                <c:pt idx="0">
                  <c:v>مرحلة ثالثة (1924-1952)</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1.5462841450374146E-2"/>
                  <c:y val="-8.83002207505518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5A-4D84-9E2D-0857A661EACE}"/>
                </c:ext>
              </c:extLst>
            </c:dLbl>
            <c:dLbl>
              <c:idx val="1"/>
              <c:layout>
                <c:manualLayout>
                  <c:x val="-1.4845679012345566E-2"/>
                  <c:y val="-9.71302428256071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5A-4D84-9E2D-0857A661EACE}"/>
                </c:ext>
              </c:extLst>
            </c:dLbl>
            <c:dLbl>
              <c:idx val="2"/>
              <c:layout>
                <c:manualLayout>
                  <c:x val="-6.0379605327111894E-4"/>
                  <c:y val="-2.64900662251655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5A-4D84-9E2D-0857A661EACE}"/>
                </c:ext>
              </c:extLst>
            </c:dLbl>
            <c:dLbl>
              <c:idx val="4"/>
              <c:layout>
                <c:manualLayout>
                  <c:x val="-2.3148148148148147E-2"/>
                  <c:y val="-8.5356880058866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85A-4D84-9E2D-0857A661EACE}"/>
                </c:ext>
              </c:extLst>
            </c:dLbl>
            <c:dLbl>
              <c:idx val="5"/>
              <c:layout>
                <c:manualLayout>
                  <c:x val="-2.6234567901234566E-2"/>
                  <c:y val="-8.83002207505518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5A-4D84-9E2D-0857A661EACE}"/>
                </c:ext>
              </c:extLst>
            </c:dLbl>
            <c:dLbl>
              <c:idx val="6"/>
              <c:layout>
                <c:manualLayout>
                  <c:x val="-2.7777777777777776E-2"/>
                  <c:y val="-8.5356880058866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5A-4D84-9E2D-0857A661EACE}"/>
                </c:ext>
              </c:extLst>
            </c:dLbl>
            <c:dLbl>
              <c:idx val="7"/>
              <c:layout>
                <c:manualLayout>
                  <c:x val="-2.7777777777777776E-2"/>
                  <c:y val="-7.94701986754968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85A-4D84-9E2D-0857A661EACE}"/>
                </c:ext>
              </c:extLst>
            </c:dLbl>
            <c:dLbl>
              <c:idx val="8"/>
              <c:layout>
                <c:manualLayout>
                  <c:x val="-2.6234567901234566E-2"/>
                  <c:y val="-7.94701986754966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85A-4D84-9E2D-0857A661EACE}"/>
                </c:ext>
              </c:extLst>
            </c:dLbl>
            <c:dLbl>
              <c:idx val="9"/>
              <c:layout>
                <c:manualLayout>
                  <c:x val="-2.9320987654320986E-2"/>
                  <c:y val="-5.88668138337012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85A-4D84-9E2D-0857A661EACE}"/>
                </c:ext>
              </c:extLst>
            </c:dLbl>
            <c:dLbl>
              <c:idx val="10"/>
              <c:layout>
                <c:manualLayout>
                  <c:x val="-2.6234567901234566E-2"/>
                  <c:y val="-8.24135393671817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85A-4D84-9E2D-0857A661EACE}"/>
                </c:ext>
              </c:extLst>
            </c:dLbl>
            <c:spPr>
              <a:solidFill>
                <a:schemeClr val="accent3">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'إحصاءات ورسوم'!$B$118:$B$128</c:f>
              <c:strCache>
                <c:ptCount val="11"/>
                <c:pt idx="0">
                  <c:v>اجتماع</c:v>
                </c:pt>
                <c:pt idx="1">
                  <c:v>أدب</c:v>
                </c:pt>
                <c:pt idx="2">
                  <c:v>تاريخ</c:v>
                </c:pt>
                <c:pt idx="3">
                  <c:v>تراجم وسير</c:v>
                </c:pt>
                <c:pt idx="4">
                  <c:v>تعليم</c:v>
                </c:pt>
                <c:pt idx="5">
                  <c:v>دراما</c:v>
                </c:pt>
                <c:pt idx="6">
                  <c:v>سياسة</c:v>
                </c:pt>
                <c:pt idx="7">
                  <c:v>صحافة</c:v>
                </c:pt>
                <c:pt idx="8">
                  <c:v>فكر</c:v>
                </c:pt>
                <c:pt idx="9">
                  <c:v>قصة ورواية</c:v>
                </c:pt>
                <c:pt idx="10">
                  <c:v>مسرح</c:v>
                </c:pt>
              </c:strCache>
            </c:strRef>
          </c:cat>
          <c:val>
            <c:numRef>
              <c:f>'إحصاءات ورسوم'!$E$118:$E$128</c:f>
              <c:numCache>
                <c:formatCode>General</c:formatCode>
                <c:ptCount val="11"/>
                <c:pt idx="0">
                  <c:v>1</c:v>
                </c:pt>
                <c:pt idx="1">
                  <c:v>8</c:v>
                </c:pt>
                <c:pt idx="2">
                  <c:v>65</c:v>
                </c:pt>
                <c:pt idx="3">
                  <c:v>31</c:v>
                </c:pt>
                <c:pt idx="4">
                  <c:v>1</c:v>
                </c:pt>
                <c:pt idx="5">
                  <c:v>0</c:v>
                </c:pt>
                <c:pt idx="6">
                  <c:v>1</c:v>
                </c:pt>
                <c:pt idx="7">
                  <c:v>1</c:v>
                </c:pt>
                <c:pt idx="8">
                  <c:v>1</c:v>
                </c:pt>
                <c:pt idx="9">
                  <c:v>3</c:v>
                </c:pt>
                <c:pt idx="10">
                  <c:v>0</c:v>
                </c:pt>
              </c:numCache>
            </c:numRef>
          </c:val>
          <c:extLst>
            <c:ext xmlns:c16="http://schemas.microsoft.com/office/drawing/2014/chart" uri="{C3380CC4-5D6E-409C-BE32-E72D297353CC}">
              <c16:uniqueId val="{00000010-E85A-4D84-9E2D-0857A661EACE}"/>
            </c:ext>
          </c:extLst>
        </c:ser>
        <c:dLbls>
          <c:dLblPos val="ctr"/>
          <c:showLegendKey val="0"/>
          <c:showVal val="1"/>
          <c:showCatName val="0"/>
          <c:showSerName val="0"/>
          <c:showPercent val="0"/>
          <c:showBubbleSize val="0"/>
        </c:dLbls>
        <c:gapWidth val="150"/>
        <c:overlap val="100"/>
        <c:axId val="313808432"/>
        <c:axId val="313808848"/>
      </c:barChart>
      <c:catAx>
        <c:axId val="313808432"/>
        <c:scaling>
          <c:orientation val="maxMin"/>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13808848"/>
        <c:crosses val="autoZero"/>
        <c:auto val="1"/>
        <c:lblAlgn val="ctr"/>
        <c:lblOffset val="100"/>
        <c:noMultiLvlLbl val="0"/>
      </c:catAx>
      <c:valAx>
        <c:axId val="313808848"/>
        <c:scaling>
          <c:orientation val="minMax"/>
        </c:scaling>
        <c:delete val="1"/>
        <c:axPos val="r"/>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313808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EG" sz="1400"/>
              <a:t>ثورة 1919 الدليل الببليوغرافي الشامل - إصدار مبدئي - دفتر أحوال ومشروع الكُتبي</a:t>
            </a:r>
            <a:r>
              <a:rPr lang="en-US" sz="1400"/>
              <a:t/>
            </a:r>
            <a:br>
              <a:rPr lang="en-US" sz="1400"/>
            </a:br>
            <a:r>
              <a:rPr lang="ar-EG" sz="1400"/>
              <a:t>توزيع البيانات السياسية والتقارير الرسمية حسب نوع الجهة المسؤولة</a:t>
            </a:r>
            <a:endParaRPr lang="en-US" sz="1400"/>
          </a:p>
        </c:rich>
      </c:tx>
      <c:layout>
        <c:manualLayout>
          <c:xMode val="edge"/>
          <c:yMode val="edge"/>
          <c:x val="0.14123644870478147"/>
          <c:y val="2.531645569620253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1F3-4EA9-AF69-633D2C7D77D6}"/>
              </c:ext>
            </c:extLst>
          </c:dPt>
          <c:dPt>
            <c:idx val="1"/>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1F3-4EA9-AF69-633D2C7D77D6}"/>
              </c:ext>
            </c:extLst>
          </c:dPt>
          <c:dPt>
            <c:idx val="2"/>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1F3-4EA9-AF69-633D2C7D77D6}"/>
              </c:ext>
            </c:extLst>
          </c:dPt>
          <c:dPt>
            <c:idx val="3"/>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61F3-4EA9-AF69-633D2C7D77D6}"/>
              </c:ext>
            </c:extLst>
          </c:dPt>
          <c:dPt>
            <c:idx val="4"/>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1F3-4EA9-AF69-633D2C7D77D6}"/>
              </c:ext>
            </c:extLst>
          </c:dPt>
          <c:dLbls>
            <c:dLbl>
              <c:idx val="0"/>
              <c:layout>
                <c:manualLayout>
                  <c:x val="0.26902173913043459"/>
                  <c:y val="-6.9642097201152553E-2"/>
                </c:manualLayout>
              </c:layout>
              <c:spPr>
                <a:solidFill>
                  <a:schemeClr val="accent1">
                    <a:lumMod val="50000"/>
                  </a:schemeClr>
                </a:solid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0817927650348053"/>
                      <c:h val="0.18445297185953022"/>
                    </c:manualLayout>
                  </c15:layout>
                </c:ext>
                <c:ext xmlns:c16="http://schemas.microsoft.com/office/drawing/2014/chart" uri="{C3380CC4-5D6E-409C-BE32-E72D297353CC}">
                  <c16:uniqueId val="{00000001-61F3-4EA9-AF69-633D2C7D77D6}"/>
                </c:ext>
              </c:extLst>
            </c:dLbl>
            <c:dLbl>
              <c:idx val="1"/>
              <c:layout>
                <c:manualLayout>
                  <c:x val="0.23731884057971014"/>
                  <c:y val="-4.010024429574032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1F3-4EA9-AF69-633D2C7D77D6}"/>
                </c:ext>
              </c:extLst>
            </c:dLbl>
            <c:dLbl>
              <c:idx val="2"/>
              <c:layout>
                <c:manualLayout>
                  <c:x val="-0.34782608695652173"/>
                  <c:y val="-6.47134411376231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1F3-4EA9-AF69-633D2C7D77D6}"/>
                </c:ext>
              </c:extLst>
            </c:dLbl>
            <c:dLbl>
              <c:idx val="3"/>
              <c:layout>
                <c:manualLayout>
                  <c:x val="0.3061594202898551"/>
                  <c:y val="0.1258317969558003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61F3-4EA9-AF69-633D2C7D77D6}"/>
                </c:ext>
              </c:extLst>
            </c:dLbl>
            <c:dLbl>
              <c:idx val="4"/>
              <c:layout>
                <c:manualLayout>
                  <c:x val="-0.18478260869565222"/>
                  <c:y val="-7.259526747450023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61F3-4EA9-AF69-633D2C7D77D6}"/>
                </c:ext>
              </c:extLst>
            </c:dLbl>
            <c:spPr>
              <a:solidFill>
                <a:schemeClr val="accent1">
                  <a:lumMod val="5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'إحصاءات ورسوم'!$X$157:$AB$157</c:f>
              <c:strCache>
                <c:ptCount val="5"/>
                <c:pt idx="0">
                  <c:v>السلطة العسكرية البريطانية في مصر</c:v>
                </c:pt>
                <c:pt idx="1">
                  <c:v>جهة رسمية خارجية</c:v>
                </c:pt>
                <c:pt idx="2">
                  <c:v>جهة رسمية مصرية</c:v>
                </c:pt>
                <c:pt idx="3">
                  <c:v>الوفد المصري</c:v>
                </c:pt>
                <c:pt idx="4">
                  <c:v>تغطية صحفية</c:v>
                </c:pt>
              </c:strCache>
            </c:strRef>
          </c:cat>
          <c:val>
            <c:numRef>
              <c:f>'إحصاءات ورسوم'!$X$158:$AB$158</c:f>
              <c:numCache>
                <c:formatCode>General</c:formatCode>
                <c:ptCount val="5"/>
                <c:pt idx="0">
                  <c:v>51</c:v>
                </c:pt>
                <c:pt idx="1">
                  <c:v>34</c:v>
                </c:pt>
                <c:pt idx="2">
                  <c:v>16</c:v>
                </c:pt>
                <c:pt idx="3">
                  <c:v>77</c:v>
                </c:pt>
                <c:pt idx="4">
                  <c:v>52</c:v>
                </c:pt>
              </c:numCache>
            </c:numRef>
          </c:val>
          <c:extLst>
            <c:ext xmlns:c16="http://schemas.microsoft.com/office/drawing/2014/chart" uri="{C3380CC4-5D6E-409C-BE32-E72D297353CC}">
              <c16:uniqueId val="{00000006-61F3-4EA9-AF69-633D2C7D77D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19</xdr:col>
      <xdr:colOff>0</xdr:colOff>
      <xdr:row>214</xdr:row>
      <xdr:rowOff>0</xdr:rowOff>
    </xdr:from>
    <xdr:ext cx="9525" cy="9525"/>
    <xdr:sp macro="" textlink="">
      <xdr:nvSpPr>
        <xdr:cNvPr id="2" name="AutoShape 1"/>
        <xdr:cNvSpPr>
          <a:spLocks noChangeAspect="1" noChangeArrowheads="1"/>
        </xdr:cNvSpPr>
      </xdr:nvSpPr>
      <xdr:spPr bwMode="auto">
        <a:xfrm>
          <a:off x="168859200" y="153000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215</xdr:row>
      <xdr:rowOff>0</xdr:rowOff>
    </xdr:from>
    <xdr:ext cx="9525" cy="9525"/>
    <xdr:sp macro="" textlink="">
      <xdr:nvSpPr>
        <xdr:cNvPr id="3" name="AutoShape 1"/>
        <xdr:cNvSpPr>
          <a:spLocks noChangeAspect="1" noChangeArrowheads="1"/>
        </xdr:cNvSpPr>
      </xdr:nvSpPr>
      <xdr:spPr bwMode="auto">
        <a:xfrm>
          <a:off x="168859200" y="153381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3</xdr:row>
      <xdr:rowOff>0</xdr:rowOff>
    </xdr:from>
    <xdr:ext cx="9525" cy="9525"/>
    <xdr:sp macro="" textlink="">
      <xdr:nvSpPr>
        <xdr:cNvPr id="4" name="AutoShape 1"/>
        <xdr:cNvSpPr>
          <a:spLocks noChangeAspect="1" noChangeArrowheads="1"/>
        </xdr:cNvSpPr>
      </xdr:nvSpPr>
      <xdr:spPr bwMode="auto">
        <a:xfrm>
          <a:off x="168859200" y="72609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3</xdr:row>
      <xdr:rowOff>0</xdr:rowOff>
    </xdr:from>
    <xdr:ext cx="9525" cy="9525"/>
    <xdr:sp macro="" textlink="">
      <xdr:nvSpPr>
        <xdr:cNvPr id="5" name="AutoShape 1"/>
        <xdr:cNvSpPr>
          <a:spLocks noChangeAspect="1" noChangeArrowheads="1"/>
        </xdr:cNvSpPr>
      </xdr:nvSpPr>
      <xdr:spPr bwMode="auto">
        <a:xfrm>
          <a:off x="168859200" y="72609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214</xdr:row>
      <xdr:rowOff>0</xdr:rowOff>
    </xdr:from>
    <xdr:ext cx="9525" cy="9525"/>
    <xdr:sp macro="" textlink="">
      <xdr:nvSpPr>
        <xdr:cNvPr id="6" name="AutoShape 1"/>
        <xdr:cNvSpPr>
          <a:spLocks noChangeAspect="1" noChangeArrowheads="1"/>
        </xdr:cNvSpPr>
      </xdr:nvSpPr>
      <xdr:spPr bwMode="auto">
        <a:xfrm>
          <a:off x="165611175" y="153000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215</xdr:row>
      <xdr:rowOff>0</xdr:rowOff>
    </xdr:from>
    <xdr:ext cx="9525" cy="9525"/>
    <xdr:sp macro="" textlink="">
      <xdr:nvSpPr>
        <xdr:cNvPr id="7" name="AutoShape 1"/>
        <xdr:cNvSpPr>
          <a:spLocks noChangeAspect="1" noChangeArrowheads="1"/>
        </xdr:cNvSpPr>
      </xdr:nvSpPr>
      <xdr:spPr bwMode="auto">
        <a:xfrm>
          <a:off x="165611175" y="153381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xdr:row>
      <xdr:rowOff>0</xdr:rowOff>
    </xdr:from>
    <xdr:ext cx="9525" cy="9525"/>
    <xdr:sp macro="" textlink="">
      <xdr:nvSpPr>
        <xdr:cNvPr id="8" name="AutoShape 1"/>
        <xdr:cNvSpPr>
          <a:spLocks noChangeAspect="1" noChangeArrowheads="1"/>
        </xdr:cNvSpPr>
      </xdr:nvSpPr>
      <xdr:spPr bwMode="auto">
        <a:xfrm>
          <a:off x="165611175" y="72609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xdr:row>
      <xdr:rowOff>0</xdr:rowOff>
    </xdr:from>
    <xdr:ext cx="9525" cy="9525"/>
    <xdr:sp macro="" textlink="">
      <xdr:nvSpPr>
        <xdr:cNvPr id="9" name="AutoShape 1"/>
        <xdr:cNvSpPr>
          <a:spLocks noChangeAspect="1" noChangeArrowheads="1"/>
        </xdr:cNvSpPr>
      </xdr:nvSpPr>
      <xdr:spPr bwMode="auto">
        <a:xfrm>
          <a:off x="165611175" y="72609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504824</xdr:colOff>
      <xdr:row>0</xdr:row>
      <xdr:rowOff>90486</xdr:rowOff>
    </xdr:from>
    <xdr:to>
      <xdr:col>20</xdr:col>
      <xdr:colOff>657224</xdr:colOff>
      <xdr:row>15</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17</xdr:row>
      <xdr:rowOff>19050</xdr:rowOff>
    </xdr:from>
    <xdr:to>
      <xdr:col>20</xdr:col>
      <xdr:colOff>571500</xdr:colOff>
      <xdr:row>31</xdr:row>
      <xdr:rowOff>176213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219075</xdr:colOff>
      <xdr:row>33</xdr:row>
      <xdr:rowOff>38100</xdr:rowOff>
    </xdr:from>
    <xdr:to>
      <xdr:col>20</xdr:col>
      <xdr:colOff>371475</xdr:colOff>
      <xdr:row>47</xdr:row>
      <xdr:rowOff>23813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48</xdr:row>
      <xdr:rowOff>0</xdr:rowOff>
    </xdr:from>
    <xdr:to>
      <xdr:col>20</xdr:col>
      <xdr:colOff>152400</xdr:colOff>
      <xdr:row>61</xdr:row>
      <xdr:rowOff>33338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61</xdr:row>
      <xdr:rowOff>180974</xdr:rowOff>
    </xdr:from>
    <xdr:to>
      <xdr:col>20</xdr:col>
      <xdr:colOff>152400</xdr:colOff>
      <xdr:row>84</xdr:row>
      <xdr:rowOff>104774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85</xdr:row>
      <xdr:rowOff>0</xdr:rowOff>
    </xdr:from>
    <xdr:to>
      <xdr:col>22</xdr:col>
      <xdr:colOff>0</xdr:colOff>
      <xdr:row>107</xdr:row>
      <xdr:rowOff>180975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108</xdr:row>
      <xdr:rowOff>0</xdr:rowOff>
    </xdr:from>
    <xdr:to>
      <xdr:col>20</xdr:col>
      <xdr:colOff>152400</xdr:colOff>
      <xdr:row>130</xdr:row>
      <xdr:rowOff>114300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132</xdr:row>
      <xdr:rowOff>0</xdr:rowOff>
    </xdr:from>
    <xdr:to>
      <xdr:col>22</xdr:col>
      <xdr:colOff>0</xdr:colOff>
      <xdr:row>153</xdr:row>
      <xdr:rowOff>133350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156</xdr:row>
      <xdr:rowOff>0</xdr:rowOff>
    </xdr:from>
    <xdr:to>
      <xdr:col>20</xdr:col>
      <xdr:colOff>152400</xdr:colOff>
      <xdr:row>168</xdr:row>
      <xdr:rowOff>28575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19050</xdr:colOff>
      <xdr:row>169</xdr:row>
      <xdr:rowOff>123825</xdr:rowOff>
    </xdr:from>
    <xdr:to>
      <xdr:col>20</xdr:col>
      <xdr:colOff>171450</xdr:colOff>
      <xdr:row>185</xdr:row>
      <xdr:rowOff>95250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187</xdr:row>
      <xdr:rowOff>0</xdr:rowOff>
    </xdr:from>
    <xdr:to>
      <xdr:col>20</xdr:col>
      <xdr:colOff>152400</xdr:colOff>
      <xdr:row>204</xdr:row>
      <xdr:rowOff>123825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0</xdr:colOff>
      <xdr:row>206</xdr:row>
      <xdr:rowOff>0</xdr:rowOff>
    </xdr:from>
    <xdr:to>
      <xdr:col>20</xdr:col>
      <xdr:colOff>152400</xdr:colOff>
      <xdr:row>229</xdr:row>
      <xdr:rowOff>152400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lkotby.wordpress.com/2019/03/07/&#1605;&#1589;&#1591;&#1601;&#1609;-&#1575;&#1604;&#1606;&#1581;&#1575;&#1587;-&#1587;&#1610;&#1583;-&#1575;&#1604;&#1606;&#1575;&#1587;/" TargetMode="External"/><Relationship Id="rId21" Type="http://schemas.openxmlformats.org/officeDocument/2006/relationships/hyperlink" Target="https://alkotby.wordpress.com/2019/03/05/&#1575;&#1604;&#1604;&#1608;&#1585;&#1583;-&#1575;&#1604;&#1604;&#1606;&#1576;&#1610;/" TargetMode="External"/><Relationship Id="rId42" Type="http://schemas.openxmlformats.org/officeDocument/2006/relationships/hyperlink" Target="https://alkotby.wordpress.com/2019/03/05/&#1575;&#1604;&#1581;&#1583;&#1610;&#1579;-&#1584;&#1608;-&#1588;&#1580;&#1608;&#1606;/" TargetMode="External"/><Relationship Id="rId63" Type="http://schemas.openxmlformats.org/officeDocument/2006/relationships/hyperlink" Target="https://alkotby.wordpress.com/2019/03/06/&#1603;&#1610;&#1601;-&#1578;&#1582;&#1604;&#1602;-&#1575;&#1604;&#1588;&#1593;&#1608;&#1576;-&#1586;&#1593;&#1605;&#1575;&#1569;&#1607;&#1575;-&#1567;-&#1587;&#1593;&#1583;-&#1586;&#1594;&#1604;&#1608;&#1604;-&#1571;&#1610;&#1602;/" TargetMode="External"/><Relationship Id="rId84" Type="http://schemas.openxmlformats.org/officeDocument/2006/relationships/hyperlink" Target="https://alkotby.wordpress.com/2019/03/06/&#1604;&#1605;&#1575;&#1584;&#1575;-&#1587;&#1575;&#1569;&#1578;-&#1575;&#1604;&#1593;&#1604;&#1575;&#1602;&#1577;-&#1576;&#1610;&#1606;-&#1575;&#1604;&#1602;&#1589;&#1585;-&#1608;&#1575;&#1604;&#1608;&#1601;&#1583;-&#1567;-&#1571;/" TargetMode="External"/><Relationship Id="rId138" Type="http://schemas.openxmlformats.org/officeDocument/2006/relationships/hyperlink" Target="https://alkotby.wordpress.com/2019/03/08/&#1587;&#1593;&#1583;-&#1582;&#1591;&#1610;&#1576;&#1575;-&#1603;&#1575;&#1606;-&#1610;&#1576;&#1583;&#1571;-&#1582;&#1591;&#1576;&#1578;&#1607;-&#1605;&#1585;&#1607;&#1602;&#1575;-&#1605;&#1578;&#1593;&#1576;&#1575;-&#1579;/" TargetMode="External"/><Relationship Id="rId107" Type="http://schemas.openxmlformats.org/officeDocument/2006/relationships/hyperlink" Target="https://alkotby.wordpress.com/2019/03/07/&#1576;&#1610;&#1606;-&#1575;&#1604;&#1605;&#1594;&#1601;&#1608;&#1585;-&#1604;&#1607;-&#1575;&#1604;&#1605;&#1604;&#1603;-&#1601;&#1572;&#1575;&#1583;-&#1575;&#1604;&#1571;&#1608;&#1604;-&#1608;&#1575;&#1604;&#1605;&#1585;&#1581;/" TargetMode="External"/><Relationship Id="rId11" Type="http://schemas.openxmlformats.org/officeDocument/2006/relationships/hyperlink" Target="https://alkotby.wordpress.com/2019/03/04/&#1581;&#1575;&#1580;&#1578;&#1606;&#1575;-&#1573;&#1604;&#1609;-&#1575;&#1604;&#1573;&#1589;&#1604;&#1575;&#1581;-&#1575;&#1604;&#1575;&#1580;&#1578;&#1605;&#1575;&#1593;&#1610;-&#1578;&#1583;&#1593;&#1608;&#1606;&#1575;-&#1573;/" TargetMode="External"/><Relationship Id="rId32" Type="http://schemas.openxmlformats.org/officeDocument/2006/relationships/hyperlink" Target="https://alkotby.wordpress.com/2019/03/05/&#1575;&#1585;&#1601;&#1593;&#1608;&#1575;-&#1575;&#1610;&#1583;&#1610;&#1603;&#1605;-&#1593;&#1606;-&#1593;&#1576;&#1583;-&#1575;&#1604;&#1593;&#1586;&#1610;&#1586;-&#1601;&#1607;&#1605;&#1609;/" TargetMode="External"/><Relationship Id="rId53" Type="http://schemas.openxmlformats.org/officeDocument/2006/relationships/hyperlink" Target="https://alkotby.wordpress.com/2019/03/06/&#1593;&#1583;&#1604;&#1609;/" TargetMode="External"/><Relationship Id="rId74" Type="http://schemas.openxmlformats.org/officeDocument/2006/relationships/hyperlink" Target="https://alkotby.wordpress.com/2019/03/06/&#1573;&#1604;&#1609;-&#1571;&#1609;-&#1591;&#1585;&#1610;&#1602;-&#1606;&#1581;&#1606;-&#1605;&#1587;&#1608;&#1602;&#1608;&#1606;-&#1605;&#1607;&#1586;&#1604;&#1577;-&#1601;&#1609;-&#1605;&#1571;&#1578;&#1605;/" TargetMode="External"/><Relationship Id="rId128" Type="http://schemas.openxmlformats.org/officeDocument/2006/relationships/hyperlink" Target="https://alkotby.wordpress.com/2019/03/07/&#1602;&#1583;&#1610;&#1587;-&#1575;&#1604;&#1608;&#1591;&#1606;&#1610;&#1577;-&#1575;&#1604;&#1605;&#1589;&#1585;&#1610;&#1577;-2/" TargetMode="External"/><Relationship Id="rId149" Type="http://schemas.openxmlformats.org/officeDocument/2006/relationships/hyperlink" Target="https://alkotby.wordpress.com/2019/03/08/&#1579;&#1608;&#1585;&#1577;-1919-&#1608;&#1575;&#1604;&#1581;&#1585;&#1603;&#1577;-&#1575;&#1604;&#1608;&#1591;&#1606;&#1610;&#1577;-&#1575;&#1604;&#1587;&#1608;&#1583;&#1575;&#1606;&#1610;&#1577;/" TargetMode="External"/><Relationship Id="rId5" Type="http://schemas.openxmlformats.org/officeDocument/2006/relationships/hyperlink" Target="https://alkotby.wordpress.com/2019/03/04/&#1606;&#1581;&#1606;-&#1601;&#1609;-&#1591;&#1608;&#1585;-&#1575;&#1606;&#1581;&#1591;&#1575;&#1591;/" TargetMode="External"/><Relationship Id="rId95" Type="http://schemas.openxmlformats.org/officeDocument/2006/relationships/hyperlink" Target="https://alkotby.wordpress.com/2019/03/07/&#1607;&#1584;&#1575;-&#1575;&#1604;&#1593;&#1575;&#1605;/" TargetMode="External"/><Relationship Id="rId22" Type="http://schemas.openxmlformats.org/officeDocument/2006/relationships/hyperlink" Target="https://alkotby.wordpress.com/2019/03/05/&#1571;&#1582;&#1604;&#1575;&#1602;-&#1587;&#1593;&#1583;/" TargetMode="External"/><Relationship Id="rId27" Type="http://schemas.openxmlformats.org/officeDocument/2006/relationships/hyperlink" Target="https://alkotby.wordpress.com/2019/03/05/&#1571;&#1587;&#1610;&#1608;&#1591;-&#1601;&#1610;-&#1579;&#1608;&#1585;&#1577;-1919/" TargetMode="External"/><Relationship Id="rId43" Type="http://schemas.openxmlformats.org/officeDocument/2006/relationships/hyperlink" Target="https://alkotby.wordpress.com/2019/03/05/&#1579;&#1608;&#1585;&#1577;-1919-&#1575;&#1604;&#1605;&#1602;&#1583;&#1605;&#1575;&#1578;&#1548;-&#1608;&#1575;&#1604;&#1605;&#1608;&#1575;&#1602;&#1601;-&#1575;&#1604;&#1591;&#1576;&#1602;&#1610;&#1577;-&#1575;&#1604;&#1605;/" TargetMode="External"/><Relationship Id="rId48" Type="http://schemas.openxmlformats.org/officeDocument/2006/relationships/hyperlink" Target="https://alkotby.wordpress.com/2019/03/06/&#1575;&#1604;&#1583;&#1608;&#1585;-&#1575;&#1604;&#1602;&#1608;&#1605;&#1609;-&#1604;&#1604;&#1603;&#1606;&#1610;&#1587;&#1577;-&#1608;&#1575;&#1604;&#1605;&#1587;&#1580;&#1583;-&#1601;&#1609;-&#1579;&#1608;&#1585;&#1577;-1919/" TargetMode="External"/><Relationship Id="rId64" Type="http://schemas.openxmlformats.org/officeDocument/2006/relationships/hyperlink" Target="https://alkotby.wordpress.com/2019/03/06/&#1581;&#1608;&#1575;&#1585;-&#1575;&#1604;&#1608;&#1601;&#1583;-&#1605;&#1593;-&#1606;&#1580;&#1610;&#1576;-&#1605;&#1581;&#1601;&#1608;&#1592;-&#1606;&#1581;&#1606;-&#1606;&#1593;&#1610;&#1588;-&#1583;&#1610;&#1605;/" TargetMode="External"/><Relationship Id="rId69" Type="http://schemas.openxmlformats.org/officeDocument/2006/relationships/hyperlink" Target="https://alkotby.wordpress.com/2019/03/06/&#1575;&#1604;&#1582;&#1591;&#1575;&#1576;&#1577;-&#1608;&#1575;&#1604;&#1582;&#1591;&#1576;&#1575;&#1569;-&#1601;&#1610;-&#1605;&#1589;&#1585;/" TargetMode="External"/><Relationship Id="rId113" Type="http://schemas.openxmlformats.org/officeDocument/2006/relationships/hyperlink" Target="https://alkotby.wordpress.com/2019/03/07/&#1587;&#1610;&#1575;&#1587;&#1577;-&#1575;&#1604;&#1581;&#1603;&#1608;&#1605;&#1577;-&#1575;&#1604;&#1605;&#1575;&#1604;&#1610;&#1577;-&#1605;&#1575;&#1610;&#1608;-1919-&#1573;&#1604;&#1609;-&#1605;&#1575;&#1585;&#1587;-1921/" TargetMode="External"/><Relationship Id="rId118" Type="http://schemas.openxmlformats.org/officeDocument/2006/relationships/hyperlink" Target="https://alkotby.wordpress.com/2019/03/07/&#1579;&#1604;&#1575;&#1579;&#1577;-&#1605;&#1608;&#1575;&#1602;&#1601;/" TargetMode="External"/><Relationship Id="rId134" Type="http://schemas.openxmlformats.org/officeDocument/2006/relationships/hyperlink" Target="https://alkotby.wordpress.com/2019/03/07/&#1587;&#1593;&#1583;-&#1586;&#1594;&#1604;&#1608;&#1604;-&#1586;&#1593;&#1575;&#1605;&#1577;-&#1570;&#1605;&#1606;&#1578;-&#1576;&#1575;&#1604;&#1588;&#1593;&#1576;/" TargetMode="External"/><Relationship Id="rId139" Type="http://schemas.openxmlformats.org/officeDocument/2006/relationships/hyperlink" Target="https://alkotby.wordpress.com/2019/03/08/&#1593;&#1604;&#1605;-&#1575;&#1604;&#1576;&#1604;&#1575;&#1583;-&#1604;&#1575;-&#1610;&#1587;&#1602;&#1591;-&#1571;&#1576;&#1583;&#1575;-&#1589;&#1601;&#1581;&#1577;-&#1605;&#1606;-&#1605;&#1584;&#1603;&#1585;&#1575;&#1578;/" TargetMode="External"/><Relationship Id="rId80" Type="http://schemas.openxmlformats.org/officeDocument/2006/relationships/hyperlink" Target="https://alkotby.wordpress.com/2019/03/06/&#1583;&#1608;&#1585;-&#1593;&#1604;&#1605;&#1575;&#1569;-&#1575;&#1604;&#1583;&#1610;&#1606;-&#1575;&#1604;&#1587;&#1610;&#1575;&#1587;&#1610;-&#1601;&#1610;-&#1575;&#1604;&#1581;&#1610;&#1575;&#1577;-&#1575;&#1604;&#1605;&#1589;/" TargetMode="External"/><Relationship Id="rId85" Type="http://schemas.openxmlformats.org/officeDocument/2006/relationships/hyperlink" Target="https://alkotby.wordpress.com/2019/03/06/&#1604;&#1605;&#1575;&#1584;&#1575;-&#1587;&#1575;&#1569;&#1578;-&#1575;&#1604;&#1593;&#1604;&#1575;&#1602;&#1577;-&#1576;&#1610;&#1606;-&#1575;&#1604;&#1602;&#1589;&#1585;-&#1608;&#1575;&#1604;&#1608;&#1601;&#1583;-&#1567;-&#1602;/" TargetMode="External"/><Relationship Id="rId150" Type="http://schemas.openxmlformats.org/officeDocument/2006/relationships/hyperlink" Target="https://alkotby.wordpress.com/2019/03/08/&#1601;&#1580;&#1585;-&#1593;&#1607;&#1583;-&#1580;&#1583;&#1610;&#1583;/" TargetMode="External"/><Relationship Id="rId12" Type="http://schemas.openxmlformats.org/officeDocument/2006/relationships/hyperlink" Target="https://alkotby.wordpress.com/2019/03/04/&#1605;&#1584;&#1603;&#1585;&#1577;-&#1576;&#1610;&#1575;&#1606;&#1610;&#1577;-&#1605;&#1602;&#1583;&#1605;&#1577;-&#1604;&#1589;&#1575;&#1581;&#1576;-&#1575;&#1604;&#1583;&#1608;&#1604;&#1577;-&#1575;&#1604;&#1606;&#1581;&#1575;/" TargetMode="External"/><Relationship Id="rId17" Type="http://schemas.openxmlformats.org/officeDocument/2006/relationships/hyperlink" Target="https://alkotby.wordpress.com/2019/03/05/&#1587;&#1593;&#1583;-&#1586;&#1594;&#1604;&#1608;&#1604;-&#1576;&#1575;&#1588;&#1575;-&#1586;&#1593;&#1610;&#1605;-&#1575;&#1604;&#1606;&#1607;&#1590;&#1577;-&#1575;&#1604;&#1608;&#1591;&#1606;&#1610;&#1577;-&#1575;&#1604;&#1605;/" TargetMode="External"/><Relationship Id="rId33" Type="http://schemas.openxmlformats.org/officeDocument/2006/relationships/hyperlink" Target="https://alkotby.wordpress.com/2019/03/05/&#1593;&#1576;&#1583;-&#1575;&#1604;&#1593;&#1586;&#1610;&#1586;-&#1601;&#1607;&#1605;&#1609;/" TargetMode="External"/><Relationship Id="rId38" Type="http://schemas.openxmlformats.org/officeDocument/2006/relationships/hyperlink" Target="https://alkotby.wordpress.com/2019/03/05/&#1610;&#1581;&#1610;&#1575;-&#1575;&#1604;&#1573;&#1606;&#1580;&#1604;&#1610;&#1586;/" TargetMode="External"/><Relationship Id="rId59" Type="http://schemas.openxmlformats.org/officeDocument/2006/relationships/hyperlink" Target="https://alkotby.wordpress.com/2019/03/06/&#1604;&#1605;&#1575;&#1584;&#1575;-&#1571;&#1585;&#1582;&#1578;-&#1579;&#1608;&#1585;&#1577;-&#1587;&#1606;&#1577;-&#1633;&#1641;&#1633;&#1641;/" TargetMode="External"/><Relationship Id="rId103" Type="http://schemas.openxmlformats.org/officeDocument/2006/relationships/hyperlink" Target="https://alkotby.wordpress.com/2019/03/07/&#1571;&#1576;&#1606;&#1575;&#1569;-&#1587;&#1593;&#1583;-&#1593;&#1604;&#1609;-&#1590;&#1585;&#1610;&#1581;&#1607;-&#1601;&#1610;-&#1593;&#1610;&#1583;-&#1575;&#1604;&#1580;&#1607;&#1575;&#1583;/" TargetMode="External"/><Relationship Id="rId108" Type="http://schemas.openxmlformats.org/officeDocument/2006/relationships/hyperlink" Target="https://alkotby.wordpress.com/2019/03/07/&#1587;&#1593;&#1583;-&#1586;&#1594;&#1604;&#1608;&#1604;-&#1601;&#1609;-&#1575;&#1604;&#1605;&#1606;&#1601;&#1609;/" TargetMode="External"/><Relationship Id="rId124" Type="http://schemas.openxmlformats.org/officeDocument/2006/relationships/hyperlink" Target="https://alkotby.wordpress.com/2019/03/07/&#1605;&#1589;&#1585;-&#1578;&#1601;&#1603;&#1585;-1919/" TargetMode="External"/><Relationship Id="rId129" Type="http://schemas.openxmlformats.org/officeDocument/2006/relationships/hyperlink" Target="https://alkotby.wordpress.com/2019/03/07/&#1587;&#1593;&#1583;-&#1586;&#1594;&#1604;&#1608;&#1604;-&#1576;&#1593;&#1583;-&#1593;&#1588;&#1585;&#1610;&#1606;-&#1587;&#1606;&#1577;/" TargetMode="External"/><Relationship Id="rId54" Type="http://schemas.openxmlformats.org/officeDocument/2006/relationships/hyperlink" Target="https://alkotby.wordpress.com/2019/03/06/&#1579;&#1608;&#1585;&#1577;-&#1575;&#1604;&#1581;&#1585;&#1610;&#1577;-&#1601;&#1609;-&#1608;&#1580;&#1607;-&#1575;&#1604;&#1575;&#1587;&#1578;&#1576;&#1583;&#1575;&#1583;/" TargetMode="External"/><Relationship Id="rId70" Type="http://schemas.openxmlformats.org/officeDocument/2006/relationships/hyperlink" Target="https://alkotby.wordpress.com/2019/03/06/&#1579;&#1608;&#1585;&#1577;-1919-&#1576;&#1610;&#1606;-&#1571;&#1587;&#1585;&#1577;-&#1576;&#1610;&#1606;-&#1575;&#1604;&#1602;&#1589;&#1585;&#1610;&#1606;-&#1608;&#1571;&#1587;&#1585;&#1577;-&#1593;&#1608;&#1583;&#1577;-&#1575;/" TargetMode="External"/><Relationship Id="rId75" Type="http://schemas.openxmlformats.org/officeDocument/2006/relationships/hyperlink" Target="https://alkotby.wordpress.com/2019/03/06/&#1575;&#1604;&#1602;&#1605;&#1589;-&#1587;&#1585;&#1580;&#1610;&#1608;&#1587;/" TargetMode="External"/><Relationship Id="rId91" Type="http://schemas.openxmlformats.org/officeDocument/2006/relationships/hyperlink" Target="https://alkotby.wordpress.com/2019/03/06/&#1593;&#1576;&#1583;-&#1575;&#1604;&#1581;&#1609;-&#1603;&#1610;&#1585;&#1607;-&#1605;&#1579;&#1604;-&#1575;&#1606;&#1587;&#1575;&#1606;&#1609;-&#1601;&#1584;-&#1604;&#1604;&#1588;&#1585;&#1610;&#1583;-&#1601;&#1609;-&#1603;/" TargetMode="External"/><Relationship Id="rId96" Type="http://schemas.openxmlformats.org/officeDocument/2006/relationships/hyperlink" Target="https://alkotby.wordpress.com/2019/03/07/&#1583;&#1608;&#1585;&#1575;&#1606;-&#1581;&#1608;&#1604;-&#1579;&#1608;&#1585;&#1577;-19/" TargetMode="External"/><Relationship Id="rId140" Type="http://schemas.openxmlformats.org/officeDocument/2006/relationships/hyperlink" Target="https://alkotby.wordpress.com/2019/03/08/&#1575;&#1604;&#1588;&#1610;&#1591;&#1575;&#1606;-&#1608;&#1571;&#1606;&#1575;/" TargetMode="External"/><Relationship Id="rId145" Type="http://schemas.openxmlformats.org/officeDocument/2006/relationships/hyperlink" Target="https://alkotby.wordpress.com/2019/03/08/&#1601;&#1603;&#1585;&#1577;/" TargetMode="External"/><Relationship Id="rId1" Type="http://schemas.openxmlformats.org/officeDocument/2006/relationships/hyperlink" Target="https://alkotby.wordpress.com/2019/03/04/la-rebellion-des-paysans-egyptiens-de-1919/" TargetMode="External"/><Relationship Id="rId6" Type="http://schemas.openxmlformats.org/officeDocument/2006/relationships/hyperlink" Target="https://alkotby.wordpress.com/2019/03/04/&#1605;&#1589;&#1585;-&#1601;&#1609;-&#1575;&#1604;&#1581;&#1602;&#1610;&#1602;&#1577;-&#1608;&#1575;&#1604;&#1582;&#1610;&#1575;&#1604;/" TargetMode="External"/><Relationship Id="rId23" Type="http://schemas.openxmlformats.org/officeDocument/2006/relationships/hyperlink" Target="https://alkotby.wordpress.com/2019/03/05/63&#1587;&#1606;&#1577;-&#1576;&#1593;&#1583;-&#1579;&#1608;&#1585;&#1577;-1919-&#1587;&#1593;&#1583;-&#1586;&#1594;&#1604;&#1608;&#1604;-&#1604;&#1605;-&#1610;&#1603;&#1606;-&#1610;&#1578;&#1608;&#1602;&#1593;-&#1575;&#1604;/" TargetMode="External"/><Relationship Id="rId28" Type="http://schemas.openxmlformats.org/officeDocument/2006/relationships/hyperlink" Target="https://alkotby.wordpress.com/2019/03/05/&#1605;&#1589;&#1585;-&#1578;&#1576;&#1581;&#1579;-&#1593;&#1606;-&#1575;&#1604;&#1608;&#1580;&#1583;&#1575;&#1606;-&#1633;&#1641;&#1633;&#1641;/" TargetMode="External"/><Relationship Id="rId49" Type="http://schemas.openxmlformats.org/officeDocument/2006/relationships/hyperlink" Target="https://alkotby.wordpress.com/2019/03/06/&#1571;&#1604;&#1587;&#1606;&#1577;-&#1605;&#1587;&#1604;&#1608;&#1604;&#1577;-&#1608;&#1571;&#1602;&#1604;&#1575;&#1605;-&#1605;&#1588;&#1585;&#1593;&#1577;-&#1601;&#1609;-&#1605;&#1610;&#1583;&#1575;&#1606;-&#1575;&#1604;&#1580;/" TargetMode="External"/><Relationship Id="rId114" Type="http://schemas.openxmlformats.org/officeDocument/2006/relationships/hyperlink" Target="https://alkotby.wordpress.com/2019/03/07/&#1585;&#1574;&#1610;&#1587;-&#1575;&#1604;&#1608;&#1586;&#1585;&#1575;&#1577;-&#1575;&#1604;&#1576;&#1585;&#1610;&#1591;&#1575;&#1606;&#1610;&#1577;-&#1610;&#1602;&#1608;&#1604;-&#1604;&#1608;-&#1571;&#1601;&#1585;&#1580;&#1578;/" TargetMode="External"/><Relationship Id="rId119" Type="http://schemas.openxmlformats.org/officeDocument/2006/relationships/hyperlink" Target="https://alkotby.wordpress.com/2019/03/07/&#1583;-&#1571;&#1581;&#1605;&#1583;-&#1605;&#1575;&#1607;&#1585;-&#1583;&#1601;&#1593;-&#1579;&#1605;&#1606;&#1575;-&#1604;&#1605;&#1593;&#1578;&#1602;&#1583;&#1575;&#1578;&#1607;/" TargetMode="External"/><Relationship Id="rId44" Type="http://schemas.openxmlformats.org/officeDocument/2006/relationships/hyperlink" Target="https://alkotby.wordpress.com/2019/03/05/&#1576;&#1593;&#1590;-&#1605;&#1570;&#1579;&#1585;-&#1587;&#1593;&#1583;-&#1586;&#1594;&#1604;&#1608;&#1604;/" TargetMode="External"/><Relationship Id="rId60" Type="http://schemas.openxmlformats.org/officeDocument/2006/relationships/hyperlink" Target="https://alkotby.wordpress.com/2019/03/06/&#1579;&#1608;&#1585;&#1577;-&#1633;&#1641;&#1633;&#1641;&#1608;&#1571;&#1579;&#1585;&#1607;&#1575;-&#1601;&#1609;-&#1575;&#1604;&#1581;&#1585;&#1603;&#1575;&#1578;-&#1575;&#1604;&#1606;&#1590;&#1575;&#1604;&#1610;&#1577;/" TargetMode="External"/><Relationship Id="rId65" Type="http://schemas.openxmlformats.org/officeDocument/2006/relationships/hyperlink" Target="https://alkotby.wordpress.com/2019/03/06/&#1591;&#1607;-&#1581;&#1587;&#1610;&#1606;-&#1608;&#1575;&#1604;&#1608;&#1591;&#1606;&#1610;&#1577;-&#1575;&#1604;&#1605;&#1589;&#1585;&#1610;&#1577;/" TargetMode="External"/><Relationship Id="rId81" Type="http://schemas.openxmlformats.org/officeDocument/2006/relationships/hyperlink" Target="https://alkotby.wordpress.com/2019/03/06/&#1601;&#1609;-&#1584;&#1603;&#1585;&#1609;-&#1605;&#1585;&#1608;&#1585;60&#1587;&#1606;&#1577;-&#1593;&#1604;&#1609;-&#1585;&#1581;&#1610;&#1604;-&#1587;&#1593;&#1583;-&#1586;&#1594;&#1604;&#1608;&#1604;-&#1575;&#1604;&#1601;/" TargetMode="External"/><Relationship Id="rId86" Type="http://schemas.openxmlformats.org/officeDocument/2006/relationships/hyperlink" Target="https://alkotby.wordpress.com/2019/03/06/&#1604;&#1605;&#1575;&#1584;&#1575;-&#1587;&#1575;&#1569;&#1578;-&#1575;&#1604;&#1593;&#1604;&#1575;&#1602;&#1577;-&#1576;&#1610;&#1606;-&#1575;&#1604;&#1602;&#1589;&#1585;-&#1608;&#1575;&#1604;&#1608;&#1601;&#1583;-&#1567;-&#1605;/" TargetMode="External"/><Relationship Id="rId130" Type="http://schemas.openxmlformats.org/officeDocument/2006/relationships/hyperlink" Target="https://alkotby.wordpress.com/2019/03/07/10&#1581;&#1608;&#1575;&#1583;&#1579;-&#1593;&#1592;&#1605;&#1609;-&#1601;&#1609;-&#1575;&#1604;&#1587;&#1578;&#1610;&#1606;-&#1587;&#1606;&#1577;-&#1575;&#1604;&#1571;&#1582;&#1610;&#1585;&#1577;/" TargetMode="External"/><Relationship Id="rId135" Type="http://schemas.openxmlformats.org/officeDocument/2006/relationships/hyperlink" Target="https://alkotby.wordpress.com/2019/03/07/&#1575;&#1604;&#1583;&#1587;&#1578;&#1608;&#1585;-&#1575;&#1604;&#1605;&#1589;&#1585;&#1609;-&#1576;&#1593;&#1583;-25-&#1593;&#1575;&#1605;&#1575;/" TargetMode="External"/><Relationship Id="rId151" Type="http://schemas.openxmlformats.org/officeDocument/2006/relationships/printerSettings" Target="../printerSettings/printerSettings1.bin"/><Relationship Id="rId13" Type="http://schemas.openxmlformats.org/officeDocument/2006/relationships/hyperlink" Target="https://alkotby.wordpress.com/2019/03/04/&#1581;&#1586;&#1576;-&#1575;&#1604;&#1601;&#1604;&#1575;&#1581;-&#1575;&#1604;&#1605;&#1589;&#1585;&#1609;-&#1605;&#1576;&#1575;&#1583;&#1574;-&#1575;&#1604;&#1581;&#1586;&#1576;-&#1575;&#1604;&#1575;&#1580;&#1578;&#1605;&#1575;/" TargetMode="External"/><Relationship Id="rId18" Type="http://schemas.openxmlformats.org/officeDocument/2006/relationships/hyperlink" Target="https://alkotby.wordpress.com/2019/03/05/&#1587;&#1593;&#1583;-&#1586;&#1594;&#1604;&#1608;&#1604;-&#1606;&#1589;&#1601;-&#1602;&#1585;&#1606;-&#1605;&#1606;-&#1575;&#1604;&#1580;&#1607;&#1575;&#1583;-&#1575;&#1604;&#1608;&#1591;&#1606;&#1610;/" TargetMode="External"/><Relationship Id="rId39" Type="http://schemas.openxmlformats.org/officeDocument/2006/relationships/hyperlink" Target="https://alkotby.wordpress.com/2019/03/05/&#1605;&#1606;-&#1584;&#1603;&#1585;&#1610;&#1575;&#1578;-&#1606;&#1580;&#1610;&#1576;-&#1605;&#1581;&#1601;&#1608;&#1592;-&#1571;&#1606;&#1575;-&#1608;&#1601;&#1583;&#1609;/" TargetMode="External"/><Relationship Id="rId109" Type="http://schemas.openxmlformats.org/officeDocument/2006/relationships/hyperlink" Target="https://alkotby.wordpress.com/2019/03/07/&#1587;&#1593;&#1583;-&#1608;&#1593;&#1576;&#1583;-&#1575;&#1604;&#1593;&#1586;&#1610;&#1586;-&#1601;&#1607;&#1605;&#1610;-&#1603;&#1610;&#1601;-&#1578;&#1593;&#1575;&#1585;&#1601;&#1575;&#1567;/" TargetMode="External"/><Relationship Id="rId34" Type="http://schemas.openxmlformats.org/officeDocument/2006/relationships/hyperlink" Target="https://alkotby.wordpress.com/2019/03/05/&#1605;&#1582;&#1578;&#1575;&#1585;-&#1585;&#1575;&#1574;&#1583;&#1575;/" TargetMode="External"/><Relationship Id="rId50" Type="http://schemas.openxmlformats.org/officeDocument/2006/relationships/hyperlink" Target="https://alkotby.wordpress.com/2019/03/06/&#1589;&#1601;&#1581;&#1575;&#1578;-&#1605;&#1591;&#1608;&#1610;&#1577;-&#1605;&#1606;-&#1578;&#1575;&#1585;&#1610;&#1582;-&#1579;&#1608;&#1585;&#1577;-&#1633;&#1641;&#1633;&#1641;/" TargetMode="External"/><Relationship Id="rId55" Type="http://schemas.openxmlformats.org/officeDocument/2006/relationships/hyperlink" Target="https://alkotby.wordpress.com/2019/03/06/&#1587;&#1593;&#1583;-&#1603;&#1605;&#1575;-&#1610;&#1589;&#1608;&#1585;&#1607;-&#1575;&#1604;&#1605;&#1575;&#1585;&#1610;&#1588;&#1575;&#1604;-&#1608;&#1610;&#1601;&#1604;/" TargetMode="External"/><Relationship Id="rId76" Type="http://schemas.openxmlformats.org/officeDocument/2006/relationships/hyperlink" Target="https://alkotby.wordpress.com/2019/03/06/&#1584;&#1603;&#1585;&#1609;-&#1593;&#1610;&#1583;-&#1575;&#1604;&#1580;&#1607;&#1575;&#1583;-&#1575;&#1604;&#1608;&#1591;&#1606;&#1609;/" TargetMode="External"/><Relationship Id="rId97" Type="http://schemas.openxmlformats.org/officeDocument/2006/relationships/hyperlink" Target="https://alkotby.wordpress.com/2019/03/07/&#1575;&#1604;&#1605;&#1606;&#1575;&#1582;-&#1575;&#1604;&#1580;&#1583;&#1610;&#1583;-&#1604;&#1579;&#1608;&#1585;&#1577;-19/" TargetMode="External"/><Relationship Id="rId104" Type="http://schemas.openxmlformats.org/officeDocument/2006/relationships/hyperlink" Target="https://alkotby.wordpress.com/2019/03/07/&#1575;&#1604;&#1581;&#1608;&#1575;&#1583;&#1579;-&#1575;&#1604;&#1578;&#1610;-&#1607;&#1575;&#1580;&#1578;-&#1575;&#1604;&#1591;&#1604;&#1576;&#1577;-&#1576;&#1610;&#1606;-&#1593;&#1575;&#1605;&#1610;1919-&#1608;1935/" TargetMode="External"/><Relationship Id="rId120" Type="http://schemas.openxmlformats.org/officeDocument/2006/relationships/hyperlink" Target="https://alkotby.wordpress.com/2019/03/07/&#1571;&#1581;&#1576;-&#1575;&#1604;&#1587;&#1610;&#1575;&#1587;&#1577;-&#1608;&#1571;&#1603;&#1585;&#1607;&#1607;&#1575;/" TargetMode="External"/><Relationship Id="rId125" Type="http://schemas.openxmlformats.org/officeDocument/2006/relationships/hyperlink" Target="https://alkotby.wordpress.com/2019/03/07/&#1604;&#1581;&#1592;&#1577;-&#1575;&#1604;&#1575;&#1593;&#1578;&#1583;&#1575;&#1569;-&#1593;&#1604;&#1609;-&#1581;&#1610;&#1575;&#1577;-&#1587;&#1593;&#1583;/" TargetMode="External"/><Relationship Id="rId141" Type="http://schemas.openxmlformats.org/officeDocument/2006/relationships/hyperlink" Target="https://alkotby.wordpress.com/2019/03/08/40&#1593;&#1575;&#1605;&#1575;-&#1601;&#1609;-&#1582;&#1583;&#1605;&#1577;-&#1575;&#1604;&#1589;&#1581;&#1575;&#1601;&#1577;-&#1576;&#1593;&#1590;-&#1571;&#1581;&#1583;&#1575;&#1579;&#1607;&#1575;-&#1608;&#1581;&#1608;&#1575;&#1583;/" TargetMode="External"/><Relationship Id="rId146" Type="http://schemas.openxmlformats.org/officeDocument/2006/relationships/hyperlink" Target="https://alkotby.wordpress.com/2019/03/08/&#1601;&#1603;&#1585;&#1577;-2/" TargetMode="External"/><Relationship Id="rId7" Type="http://schemas.openxmlformats.org/officeDocument/2006/relationships/hyperlink" Target="https://alkotby.wordpress.com/2019/03/04/&#1593;&#1604;&#1605;-&#1575;&#1604;&#1575;&#1580;&#1578;&#1605;&#1575;&#1593;-&#1608;&#1581;&#1575;&#1604;&#1577;-&#1575;&#1604;&#1601;&#1604;&#1575;&#1581;-&#1575;&#1604;&#1605;&#1589;&#1585;&#1609;/" TargetMode="External"/><Relationship Id="rId71" Type="http://schemas.openxmlformats.org/officeDocument/2006/relationships/hyperlink" Target="https://alkotby.wordpress.com/2019/03/06/&#1575;&#1604;&#1583;&#1610;&#1605;&#1602;&#1585;&#1575;&#1591;&#1610;&#1577;-&#1601;&#1610;-&#1605;&#1589;&#1585;/" TargetMode="External"/><Relationship Id="rId92" Type="http://schemas.openxmlformats.org/officeDocument/2006/relationships/hyperlink" Target="https://alkotby.wordpress.com/2019/03/06/11&#1606;&#1608;&#1601;&#1605;&#1576;&#1585;/" TargetMode="External"/><Relationship Id="rId2" Type="http://schemas.openxmlformats.org/officeDocument/2006/relationships/hyperlink" Target="https://alkotby.wordpress.com/2019/03/04/&#1606;&#1580;&#1610;&#1576;-&#1605;&#1581;&#1601;&#1608;&#1592;-&#1587;&#1610;&#1575;&#1587;&#1610;&#1575;-&#1605;&#1606;-&#1579;&#1608;&#1585;&#1577;-&#1633;&#1641;&#1633;&#1641;-&#1573;&#1604;&#1609;-&#1610;&#1608;&#1606;&#1610;/" TargetMode="External"/><Relationship Id="rId29" Type="http://schemas.openxmlformats.org/officeDocument/2006/relationships/hyperlink" Target="https://alkotby.wordpress.com/2019/03/05/&#1606;&#1580;&#1610;&#1576;-&#1605;&#1581;&#1601;&#1608;&#1592;-&#1610;&#1581;&#1603;&#1609;-&#1593;&#1606;-&#1587;&#1593;&#1583;-&#1576;&#1575;&#1588;&#1575;/" TargetMode="External"/><Relationship Id="rId24" Type="http://schemas.openxmlformats.org/officeDocument/2006/relationships/hyperlink" Target="https://alkotby.wordpress.com/2019/03/05/&#1573;&#1605;&#1576;&#1585;&#1575;&#1591;&#1608;&#1585;&#1610;&#1577;-&#1586;&#1601;&#1578;&#1609;/" TargetMode="External"/><Relationship Id="rId40" Type="http://schemas.openxmlformats.org/officeDocument/2006/relationships/hyperlink" Target="https://alkotby.wordpress.com/2019/03/05/&#1604;&#1605;&#1575;&#1584;&#1575;-&#1601;&#1588;&#1604;&#1578;-&#1579;&#1608;&#1585;&#1577;1919-&#1567;/" TargetMode="External"/><Relationship Id="rId45" Type="http://schemas.openxmlformats.org/officeDocument/2006/relationships/hyperlink" Target="https://alkotby.wordpress.com/2019/03/05/&#1594;&#1585;&#1575;&#1605;-&#1587;&#1593;&#1583;-&#1586;&#1594;&#1604;&#1608;&#1604;/" TargetMode="External"/><Relationship Id="rId66" Type="http://schemas.openxmlformats.org/officeDocument/2006/relationships/hyperlink" Target="https://alkotby.wordpress.com/2019/03/06/&#1575;&#1604;&#1605;&#1588;&#1585;&#1608;&#1593;-&#1575;&#1604;&#1608;&#1591;&#1606;&#1610;-&#1576;&#1610;&#1606;-&#1575;&#1604;&#1593;&#1585;&#1575;&#1576;&#1610;&#1610;&#1606;-&#1608;&#1579;&#1608;&#1585;&#1577;-1919/" TargetMode="External"/><Relationship Id="rId87" Type="http://schemas.openxmlformats.org/officeDocument/2006/relationships/hyperlink" Target="https://alkotby.wordpress.com/2019/03/06/&#1575;&#1604;&#1571;&#1602;&#1576;&#1575;&#1591;-&#1576;&#1610;&#1606;-&#1579;&#1608;&#1585;&#1577;-1919-&#1608;&#1575;&#1604;&#1602;&#1585;&#1606;-&#1575;&#1604;&#1581;&#1575;&#1583;&#1609;-&#1608;&#1575;&#1604;&#1593;&#1588;/" TargetMode="External"/><Relationship Id="rId110" Type="http://schemas.openxmlformats.org/officeDocument/2006/relationships/hyperlink" Target="https://alkotby.wordpress.com/2019/03/07/&#1603;&#1610;&#1601;-&#1576;&#1583;&#1571;&#1578;-&#1575;&#1604;&#1605;&#1592;&#1575;&#1607;&#1585;&#1575;&#1578;-&#1608;&#1603;&#1610;&#1601;-&#1582;&#1578;&#1605;&#1578;-&#1576;&#1575;&#1604;&#1580;&#1576;&#1607;&#1577;-&#1575;/" TargetMode="External"/><Relationship Id="rId115" Type="http://schemas.openxmlformats.org/officeDocument/2006/relationships/hyperlink" Target="https://alkotby.wordpress.com/2019/03/07/&#1575;&#1604;&#1605;&#1593;&#1578;&#1608;&#1607;-&#1575;&#1604;&#1584;&#1610;-&#1571;&#1591;&#1604;&#1602;-&#1575;&#1604;&#1585;&#1589;&#1575;&#1589;-&#1593;&#1604;&#1609;-&#1587;&#1593;&#1583;-&#1605;&#1606;-&#1571;&#1580;&#1604;/" TargetMode="External"/><Relationship Id="rId131" Type="http://schemas.openxmlformats.org/officeDocument/2006/relationships/hyperlink" Target="https://alkotby.wordpress.com/2019/03/07/&#1587;&#1593;&#1583;-&#1586;&#1594;&#1604;&#1608;&#1604;-&#1603;&#1605;&#1575;-&#1610;&#1585;&#1575;&#1607;-&#1571;&#1585;&#1576;&#1593;&#1577;-&#1605;&#1606;-&#1575;&#1604;&#1603;&#1578;&#1575;&#1576;/" TargetMode="External"/><Relationship Id="rId136" Type="http://schemas.openxmlformats.org/officeDocument/2006/relationships/hyperlink" Target="https://alkotby.wordpress.com/2019/03/08/&#1575;&#1604;&#1601;&#1604;&#1575;&#1581;&#1608;&#1606;-&#1576;&#1610;&#1606;-&#1575;&#1604;&#1579;&#1608;&#1585;&#1577;-&#1575;&#1604;&#1593;&#1585;&#1575;&#1576;&#1610;&#1577;-&#1608;&#1579;&#1608;&#1585;&#1577;-1919/" TargetMode="External"/><Relationship Id="rId61" Type="http://schemas.openxmlformats.org/officeDocument/2006/relationships/hyperlink" Target="https://alkotby.wordpress.com/2019/03/06/&#1575;&#1604;&#1583;&#1603;&#1578;&#1608;&#1585;-&#1605;&#1581;&#1580;&#1608;&#1576;-&#1579;&#1575;&#1576;&#1578;-&#1608;&#1583;&#1608;&#1585;&#1607;-&#1601;&#1610;-&#1575;&#1604;&#1576;&#1585;&#1604;&#1605;&#1575;&#1606;-&#1575;/" TargetMode="External"/><Relationship Id="rId82" Type="http://schemas.openxmlformats.org/officeDocument/2006/relationships/hyperlink" Target="https://alkotby.wordpress.com/2019/03/06/&#1602;&#1589;&#1577;-&#1588;&#1593;&#1576;-&#1605;&#1589;&#1585;/" TargetMode="External"/><Relationship Id="rId19" Type="http://schemas.openxmlformats.org/officeDocument/2006/relationships/hyperlink" Target="https://alkotby.wordpress.com/2019/03/05/&#1605;&#1581;&#1605;&#1583;-&#1606;&#1580;&#1610;&#1576;-&#1571;&#1608;&#1604;-&#1585;&#1574;&#1610;&#1587;-&#1605;&#1589;&#1585;&#1609;-&#1604;&#1605;&#1589;&#1585;-&#1576;&#1583;&#1571;-&#1583;&#1608;&#1585;&#1607;-&#1601;/" TargetMode="External"/><Relationship Id="rId14" Type="http://schemas.openxmlformats.org/officeDocument/2006/relationships/hyperlink" Target="https://alkotby.wordpress.com/2019/03/04/&#1581;&#1586;&#1576;-&#1575;&#1604;&#1601;&#1604;&#1575;&#1581;-&#1607;&#1608;-&#1581;&#1586;&#1576;-&#1575;&#1604;&#1605;&#1587;&#1578;&#1602;&#1576;&#1604;-&#1575;&#1604;&#1584;&#1610;-&#1610;&#1602;&#1608;&#1605;-&#1593;&#1604;/" TargetMode="External"/><Relationship Id="rId30" Type="http://schemas.openxmlformats.org/officeDocument/2006/relationships/hyperlink" Target="https://alkotby.wordpress.com/2019/03/05/&#1605;&#1606;-&#1575;&#1604;&#1584;&#1609;-&#1610;&#1581;&#1585;&#1587;-&#1575;&#1604;&#1579;&#1608;&#1585;&#1577;/" TargetMode="External"/><Relationship Id="rId35" Type="http://schemas.openxmlformats.org/officeDocument/2006/relationships/hyperlink" Target="https://alkotby.wordpress.com/2019/03/05/&#1575;&#1604;&#1580;&#1605;&#1593;&#1610;&#1577;-&#1575;&#1604;&#1605;&#1589;&#1585;&#1610;&#1577;-&#1576;&#1576;&#1575;&#1585;&#1610;&#1587;/" TargetMode="External"/><Relationship Id="rId56" Type="http://schemas.openxmlformats.org/officeDocument/2006/relationships/hyperlink" Target="https://alkotby.wordpress.com/2019/03/06/&#1608;&#1591;&#1606;&#1610;&#1577;-&#1575;&#1604;&#1588;&#1576;&#1575;&#1576;-&#1571;&#1605;&#1587;-&#1608;&#1575;&#1604;&#1610;&#1608;&#1605;/" TargetMode="External"/><Relationship Id="rId77" Type="http://schemas.openxmlformats.org/officeDocument/2006/relationships/hyperlink" Target="https://alkotby.wordpress.com/2019/03/06/&#1581;&#1583;&#1579;-&#1582;&#1591;&#1610;&#1585;-&#1575;&#1578;&#1589;&#1575;&#1604;-&#1575;&#1604;&#1605;&#1579;&#1602;&#1601;&#1610;&#1606;-&#1576;&#1575;&#1604;&#1593;&#1605;&#1575;&#1604;/" TargetMode="External"/><Relationship Id="rId100" Type="http://schemas.openxmlformats.org/officeDocument/2006/relationships/hyperlink" Target="https://alkotby.wordpress.com/2019/03/07/&#1608;&#1586;&#1575;&#1585;&#1577;-&#1575;&#1604;&#1582;&#1575;&#1585;&#1580;&#1610;&#1577;-&#1575;&#1604;&#1605;&#1589;&#1585;&#1610;&#1577;-&#1576;&#1610;&#1606;-&#1575;&#1604;&#1573;&#1604;&#1594;&#1575;&#1569;-1914-&#1608;/" TargetMode="External"/><Relationship Id="rId105" Type="http://schemas.openxmlformats.org/officeDocument/2006/relationships/hyperlink" Target="https://alkotby.wordpress.com/2019/03/07/&#1571;&#1605;-&#1575;&#1604;&#1605;&#1589;&#1585;&#1610;&#1610;&#1606;-&#1578;&#1590;&#1585;&#1576;-&#1571;&#1585;&#1601;&#1593;-&#1575;&#1604;&#1571;&#1605;&#1579;&#1604;&#1577;-&#1601;&#1610;-&#1575;&#1604;&#1580;&#1607;&#1575;/" TargetMode="External"/><Relationship Id="rId126" Type="http://schemas.openxmlformats.org/officeDocument/2006/relationships/hyperlink" Target="https://alkotby.wordpress.com/2019/03/07/&#1606;&#1580;&#1610;&#1576;-&#1605;&#1581;&#1601;&#1608;&#1592;-&#1608;&#1579;&#1608;&#1585;&#1577;-1919/" TargetMode="External"/><Relationship Id="rId147" Type="http://schemas.openxmlformats.org/officeDocument/2006/relationships/hyperlink" Target="https://alkotby.wordpress.com/2019/03/08/&#1605;&#1608;&#1575;&#1602;&#1601;-&#1581;&#1575;&#1587;&#1605;&#1577;-2/" TargetMode="External"/><Relationship Id="rId8" Type="http://schemas.openxmlformats.org/officeDocument/2006/relationships/hyperlink" Target="https://alkotby.wordpress.com/2019/03/04/%d9%86%d8%b8%d8%b1%d8%a7%d8%aa-%d8%a5%d9%84%d9%89-%d8%a7%d9%84%d9%85%d8%b3%d8%aa%d9%82%d8%a8%d9%84/" TargetMode="External"/><Relationship Id="rId51" Type="http://schemas.openxmlformats.org/officeDocument/2006/relationships/hyperlink" Target="https://alkotby.wordpress.com/2019/03/06/&#1601;&#1609;-13-&#1606;&#1608;&#1601;&#1605;&#1576;&#1585;-&#1571;&#1605;-&#1575;&#1604;&#1605;&#1589;&#1585;&#1610;&#1610;&#1606;-&#1602;&#1575;&#1604;&#1578;-&#1604;&#1607;&#1605;/" TargetMode="External"/><Relationship Id="rId72" Type="http://schemas.openxmlformats.org/officeDocument/2006/relationships/hyperlink" Target="https://alkotby.wordpress.com/2019/03/06/&#1575;&#1604;&#1601;&#1603;&#1585;-&#1575;&#1604;&#1602;&#1608;&#1605;&#1609;-&#1575;&#1604;&#1605;&#1589;&#1585;&#1609;-&#1582;&#1604;&#1575;&#1604;-&#1606;&#1589;&#1601;-&#1602;&#1585;&#1606;/" TargetMode="External"/><Relationship Id="rId93" Type="http://schemas.openxmlformats.org/officeDocument/2006/relationships/hyperlink" Target="https://alkotby.wordpress.com/2019/03/06/&#1579;&#1608;&#1585;&#1577;-&#1587;&#1606;&#1577;-1919-&#1575;&#1604;&#1605;&#1589;&#1585;&#1610;&#1577;-&#1608;&#1571;&#1579;&#1585;&#1607;&#1575;-&#1593;&#1604;&#1609;-&#1575;&#1604;&#1587;&#1610;&#1575;&#1587;&#1577;-&#1575;/" TargetMode="External"/><Relationship Id="rId98" Type="http://schemas.openxmlformats.org/officeDocument/2006/relationships/hyperlink" Target="https://alkotby.wordpress.com/2019/03/07/&#1579;&#1608;&#1585;&#1577;-1919/" TargetMode="External"/><Relationship Id="rId121" Type="http://schemas.openxmlformats.org/officeDocument/2006/relationships/hyperlink" Target="https://alkotby.wordpress.com/2019/03/07/&#1582;&#1608;&#1575;&#1580;&#1575;&#1578;-&#1601;&#1609;-&#1578;&#1575;&#1585;&#1610;&#1582;-&#1575;&#1604;&#1581;&#1585;&#1603;&#1577;-&#1575;&#1604;&#1593;&#1605;&#1575;&#1604;&#1610;&#1577;-&#1575;&#1604;&#1605;&#1589;&#1585;/" TargetMode="External"/><Relationship Id="rId142" Type="http://schemas.openxmlformats.org/officeDocument/2006/relationships/hyperlink" Target="https://alkotby.wordpress.com/2019/03/08/&#1575;&#1604;&#1601;&#1603;&#1585;-&#1575;&#1604;&#1602;&#1575;&#1606;&#1608;&#1606;&#1609;-&#1608;&#1579;&#1608;&#1585;&#1577;-1919/" TargetMode="External"/><Relationship Id="rId3" Type="http://schemas.openxmlformats.org/officeDocument/2006/relationships/hyperlink" Target="https://alkotby.wordpress.com/2019/03/04/&#1575;&#1604;&#1593;&#1602;&#1575;&#1583;-&#1608;&#1588;&#1608;&#1602;&#1609;-&#1608;&#1581;&#1575;&#1601;&#1592;-&#1601;&#1609;-&#1579;&#1608;&#1585;&#1577;-1919/" TargetMode="External"/><Relationship Id="rId25" Type="http://schemas.openxmlformats.org/officeDocument/2006/relationships/hyperlink" Target="https://alkotby.wordpress.com/2019/03/05/&#1637;&#1576;&#1591;&#1608;&#1604;&#1575;&#1578;-&#1604;&#1604;&#1605;&#1585;&#1571;&#1577;-&#1575;&#1604;&#1605;&#1589;&#1585;&#1610;&#1577;/" TargetMode="External"/><Relationship Id="rId46" Type="http://schemas.openxmlformats.org/officeDocument/2006/relationships/hyperlink" Target="https://alkotby.wordpress.com/2019/03/05/&#1571;&#1582;&#1591;&#1575;&#1569;-&#1587;&#1606;&#1577;-1919/" TargetMode="External"/><Relationship Id="rId67" Type="http://schemas.openxmlformats.org/officeDocument/2006/relationships/hyperlink" Target="https://alkotby.wordpress.com/2019/03/06/&#1575;&#1604;&#1583;&#1603;&#1578;&#1608;&#1585;-&#1605;&#1581;&#1580;&#1608;&#1576;-&#1579;&#1575;&#1576;&#1578;-&#1576;&#1591;&#1604;-&#1589;&#1606;&#1593;&#1608;&#1575;-&#1605;&#1606;&#1607;-&#1605;&#1607;&#1585;&#1580;&#1575;/" TargetMode="External"/><Relationship Id="rId116" Type="http://schemas.openxmlformats.org/officeDocument/2006/relationships/hyperlink" Target="https://alkotby.wordpress.com/2019/03/06/&#1575;&#1604;&#1583;&#1603;&#1578;&#1608;&#1585;-&#1605;&#1581;&#1580;&#1608;&#1576;-&#1579;&#1575;&#1576;&#1578;-&#1576;&#1591;&#1604;-&#1589;&#1606;&#1593;&#1608;&#1575;-&#1605;&#1606;&#1607;-&#1605;&#1607;&#1585;&#1580;&#1575;/" TargetMode="External"/><Relationship Id="rId137" Type="http://schemas.openxmlformats.org/officeDocument/2006/relationships/hyperlink" Target="https://alkotby.wordpress.com/2019/03/08/&#1579;&#1608;&#1585;&#1577;-1919-&#1601;&#1609;-&#1575;&#1604;&#1585;&#1608;&#1575;&#1610;&#1577;-&#1575;&#1604;&#1605;&#1589;&#1585;&#1610;&#1577;/" TargetMode="External"/><Relationship Id="rId20" Type="http://schemas.openxmlformats.org/officeDocument/2006/relationships/hyperlink" Target="https://alkotby.wordpress.com/2019/03/05/&#1576;&#1591;&#1604;-&#1605;&#1589;&#1585;-&#1575;&#1604;&#1593;&#1592;&#1610;&#1605;-&#1587;&#1593;&#1583;-&#1586;&#1594;&#1604;&#1608;&#1604;/" TargetMode="External"/><Relationship Id="rId41" Type="http://schemas.openxmlformats.org/officeDocument/2006/relationships/hyperlink" Target="https://alkotby.wordpress.com/2019/03/05/&#1575;&#1604;&#1591;&#1576;&#1602;&#1577;-&#1575;&#1604;&#1593;&#1575;&#1605;&#1604;&#1577;-&#1608;&#1579;&#1608;&#1585;&#1577;-1919/" TargetMode="External"/><Relationship Id="rId62" Type="http://schemas.openxmlformats.org/officeDocument/2006/relationships/hyperlink" Target="https://alkotby.wordpress.com/2019/03/06/&#1575;&#1604;&#1578;&#1585;&#1603;&#1610;&#1576;-&#1575;&#1604;&#1604;&#1594;&#1608;&#1610;-&#1604;&#1588;&#1593;&#1585;-&#1579;&#1608;&#1585;&#1577;-1919/" TargetMode="External"/><Relationship Id="rId83" Type="http://schemas.openxmlformats.org/officeDocument/2006/relationships/hyperlink" Target="https://alkotby.wordpress.com/2019/03/06/&#1604;&#1605;&#1575;&#1584;&#1575;-&#1587;&#1575;&#1569;&#1578;-&#1575;&#1604;&#1593;&#1604;&#1575;&#1602;&#1577;-&#1576;&#1610;&#1606;-&#1575;&#1604;&#1602;&#1589;&#1585;-&#1608;&#1575;&#1604;&#1608;&#1601;&#1583;-&#1567;-&#1580;/" TargetMode="External"/><Relationship Id="rId88" Type="http://schemas.openxmlformats.org/officeDocument/2006/relationships/hyperlink" Target="https://alkotby.wordpress.com/2019/03/06/23-&#1571;&#1594;&#1587;&#1591;&#1587;/" TargetMode="External"/><Relationship Id="rId111" Type="http://schemas.openxmlformats.org/officeDocument/2006/relationships/hyperlink" Target="https://alkotby.wordpress.com/2019/03/07/&#1604;&#1575;-&#1576;&#1583;-&#1605;&#1606;-&#1589;&#1606;&#1593;&#1575;-&#1608;&#1573;&#1606;-&#1591;&#1575;&#1604;-&#1575;&#1604;&#1587;&#1601;&#1585;-&#1601;&#1609;-&#1605;&#1610;&#1583;&#1575;&#1606;-&#1575;&#1604;&#1580;/" TargetMode="External"/><Relationship Id="rId132" Type="http://schemas.openxmlformats.org/officeDocument/2006/relationships/hyperlink" Target="https://alkotby.wordpress.com/2019/03/07/&#1571;&#1579;&#1585;-&#1575;&#1604;&#1575;&#1606;&#1602;&#1604;&#1575;&#1576;-&#1575;&#1604;&#1587;&#1610;&#1575;&#1587;&#1610;-&#1608;&#1575;&#1604;&#1575;&#1580;&#1578;&#1605;&#1575;&#1593;&#1610;-&#1601;&#1610;-&#1575;&#1604;/" TargetMode="External"/><Relationship Id="rId15" Type="http://schemas.openxmlformats.org/officeDocument/2006/relationships/hyperlink" Target="https://alkotby.wordpress.com/2019/03/04/&#1587;&#1593;&#1583;-&#1586;&#1594;&#1604;&#1608;&#1604;-&#1575;&#1604;&#1582;&#1575;&#1604;&#1583;-&#1575;&#1604;&#1601;&#1575;&#1606;&#1610;/" TargetMode="External"/><Relationship Id="rId36" Type="http://schemas.openxmlformats.org/officeDocument/2006/relationships/hyperlink" Target="https://alkotby.wordpress.com/2019/03/05/&#1571;&#1587;&#1585;&#1575;&#1585;-&#1578;&#1603;&#1588;&#1601;&#1607;&#1575;-&#1604;&#1571;&#1608;&#1604;-&#1605;&#1585;&#1577;-&#1585;&#1587;&#1575;&#1574;&#1604;-&#1587;&#1593;&#1583;-&#1586;&#1594;&#1604;&#1608;&#1604;-&#1573;/" TargetMode="External"/><Relationship Id="rId57" Type="http://schemas.openxmlformats.org/officeDocument/2006/relationships/hyperlink" Target="https://alkotby.wordpress.com/2019/03/06/&#1588;&#1576;&#1575;&#1576;-1919-&#1608;&#1588;&#1576;&#1575;&#1576;-1949/" TargetMode="External"/><Relationship Id="rId106" Type="http://schemas.openxmlformats.org/officeDocument/2006/relationships/hyperlink" Target="https://alkotby.wordpress.com/2019/03/07/&#1576;&#1604;&#1575;&#1583;-&#1605;&#1589;&#1585;&#1610;&#1577;-&#1578;&#1593;&#1604;&#1606;-&#1575;&#1587;&#1578;&#1602;&#1604;&#1575;&#1604;&#1607;&#1575;-&#1575;&#1604;&#1578;&#1575;&#1605;-&#1593;&#1575;&#1605;-1919-&#1580;/" TargetMode="External"/><Relationship Id="rId127" Type="http://schemas.openxmlformats.org/officeDocument/2006/relationships/hyperlink" Target="https://alkotby.wordpress.com/2019/03/07/&#1571;&#1606;&#1575;&#1588;&#1610;&#1583;-&#1608;&#1571;&#1594;&#1575;&#1606;-&#1608;&#1575;&#1603;&#1576;&#1578;-&#1575;&#1604;&#1578;&#1575;&#1585;&#1610;&#1582;/" TargetMode="External"/><Relationship Id="rId10" Type="http://schemas.openxmlformats.org/officeDocument/2006/relationships/hyperlink" Target="https://alkotby.wordpress.com/2019/03/04/&#1576;&#1585;&#1606;&#1575;&#1605;&#1580;-&#1581;&#1586;&#1576;-&#1575;&#1604;&#1593;&#1605;&#1575;&#1604;-&#1608;&#1575;&#1604;&#1601;&#1604;&#1575;&#1581;&#1610;&#1606;/" TargetMode="External"/><Relationship Id="rId31" Type="http://schemas.openxmlformats.org/officeDocument/2006/relationships/hyperlink" Target="https://alkotby.wordpress.com/2019/03/05/13&#1606;&#1608;&#1601;&#1605;&#1576;&#1585;-&#1608;&#1578;&#1589;&#1581;&#1610;&#1581;-&#1575;&#1604;&#1578;&#1575;&#1585;&#1610;&#1582;/" TargetMode="External"/><Relationship Id="rId52" Type="http://schemas.openxmlformats.org/officeDocument/2006/relationships/hyperlink" Target="https://alkotby.wordpress.com/2019/03/06/&#1579;&#1608;&#1585;&#1577;-1919-&#1608;&#1580;&#1607;&#1575;&#1586;-&#1575;&#1604;&#1583;&#1608;&#1604;&#1577;-&#1575;&#1604;&#1605;&#1589;&#1585;&#1610;/" TargetMode="External"/><Relationship Id="rId73" Type="http://schemas.openxmlformats.org/officeDocument/2006/relationships/hyperlink" Target="https://alkotby.wordpress.com/2019/03/06/&#1605;&#1589;&#1585;-&#1581;&#1610;&#1585;&#1609;/" TargetMode="External"/><Relationship Id="rId78" Type="http://schemas.openxmlformats.org/officeDocument/2006/relationships/hyperlink" Target="https://alkotby.wordpress.com/2019/03/06/&#1584;&#1603;&#1585;&#1609;/" TargetMode="External"/><Relationship Id="rId94" Type="http://schemas.openxmlformats.org/officeDocument/2006/relationships/hyperlink" Target="https://alkotby.wordpress.com/2019/03/07/&#1607;&#1584;&#1575;-&#1575;&#1604;&#1580;&#1610;&#1604;/" TargetMode="External"/><Relationship Id="rId99" Type="http://schemas.openxmlformats.org/officeDocument/2006/relationships/hyperlink" Target="https://alkotby.wordpress.com/2019/03/07/&#1601;&#1572;&#1575;&#1583;-&#1604;&#1591;&#1610;&#1601;-&#1575;&#1604;&#1581;&#1580;&#1575;&#1586;&#1609;-&#1589;&#1601;&#1581;&#1577;-&#1605;&#1580;&#1607;&#1608;&#1604;&#1577;-&#1605;&#1606;-&#1575;&#1604;&#1581;&#1585;&#1603;/" TargetMode="External"/><Relationship Id="rId101" Type="http://schemas.openxmlformats.org/officeDocument/2006/relationships/hyperlink" Target="https://alkotby.wordpress.com/2019/03/07/&#1575;&#1604;&#1581;&#1602;&#1610;&#1602;&#1577;-&#1575;&#1604;&#1578;&#1575;&#1585;&#1610;&#1582;&#1610;&#1577;-&#1608;&#1585;&#1575;&#1569;-&#1581;&#1575;&#1583;&#1579;&#1577;-&#1575;&#1604;&#1587;&#1585;&#1583;&#1575;&#1585;-192/" TargetMode="External"/><Relationship Id="rId122" Type="http://schemas.openxmlformats.org/officeDocument/2006/relationships/hyperlink" Target="https://alkotby.wordpress.com/2019/03/07/&#1585;&#1608;&#1578;&#1588;&#1578;&#1575;&#1610;&#1606;-&#1608;&#1604;&#1610;&#1606;&#1610;&#1606;-&#1608;&#1575;&#1604;&#1605;&#1587;&#1571;&#1604;&#1577;-&#1575;&#1604;&#1605;&#1589;&#1585;&#1610;&#1577;/" TargetMode="External"/><Relationship Id="rId143" Type="http://schemas.openxmlformats.org/officeDocument/2006/relationships/hyperlink" Target="https://alkotby.wordpress.com/2019/03/08/&#1607;&#1608;&#1575;&#1605;&#1588;-&#1571;&#1583;&#1576;&#1610;&#1577;-&#1593;&#1604;&#1609;-&#1579;&#1608;&#1585;&#1577;-1919/" TargetMode="External"/><Relationship Id="rId148" Type="http://schemas.openxmlformats.org/officeDocument/2006/relationships/hyperlink" Target="https://alkotby.wordpress.com/2019/03/08/&#1579;&#1608;&#1585;&#1577;-&#1605;&#1589;&#1585;-1919-&#1607;&#1604;-&#1578;&#1581;&#1602;&#1602;&#1578;-&#1571;&#1607;&#1583;&#1575;&#1601;&#1607;&#1575;/" TargetMode="External"/><Relationship Id="rId4" Type="http://schemas.openxmlformats.org/officeDocument/2006/relationships/hyperlink" Target="https://alkotby.wordpress.com/2019/03/04/&#1607;&#1604;-&#1606;&#1607;&#1590;&#1606;&#1575;-&#1567;/" TargetMode="External"/><Relationship Id="rId9" Type="http://schemas.openxmlformats.org/officeDocument/2006/relationships/hyperlink" Target="https://alkotby.wordpress.com/2019/03/04/&#1575;&#1604;&#1602;&#1590;&#1610;&#1577;-&#1575;&#1604;&#1605;&#1589;&#1585;&#1610;&#1577;-&#1601;&#1609;-&#1591;&#1608;&#1585;&#1607;&#1575;-&#1575;&#1604;&#1571;&#1582;&#1610;&#1585;/" TargetMode="External"/><Relationship Id="rId26" Type="http://schemas.openxmlformats.org/officeDocument/2006/relationships/hyperlink" Target="https://alkotby.wordpress.com/2019/03/05/&#1576;&#1591;&#1608;&#1604;&#1575;&#1578;-&#1606;&#1587;&#1608;&#1610;&#1577;-&#1601;&#1609;-&#1579;&#1608;&#1585;&#1577;-&#1633;&#1641;&#1633;&#1641;/" TargetMode="External"/><Relationship Id="rId47" Type="http://schemas.openxmlformats.org/officeDocument/2006/relationships/hyperlink" Target="https://alkotby.wordpress.com/2019/03/05/&#1575;&#1604;&#1581;&#1585;&#1610;&#1577;-&#1608;&#1575;&#1604;&#1575;&#1587;&#1578;&#1602;&#1604;&#1575;&#1604;-&#1604;&#1604;&#1586;&#1593;&#1610;&#1605;-&#1575;&#1604;&#1582;&#1575;&#1604;&#1583;-&#1587;&#1593;&#1583;-&#1586;/" TargetMode="External"/><Relationship Id="rId68" Type="http://schemas.openxmlformats.org/officeDocument/2006/relationships/hyperlink" Target="https://alkotby.wordpress.com/2019/03/06/&#1579;&#1608;&#1585;&#1577;-&#1633;&#1641;&#1633;&#1641;-&#1608;&#1581;&#1586;&#1576;-&#1575;&#1604;&#1593;&#1605;&#1575;&#1604;-&#1575;&#1604;&#1576;&#1585;&#1610;&#1591;&#1575;&#1606;&#1609;/" TargetMode="External"/><Relationship Id="rId89" Type="http://schemas.openxmlformats.org/officeDocument/2006/relationships/hyperlink" Target="https://alkotby.wordpress.com/2019/03/06/&#1610;&#1608;&#1605;&#1610;&#1575;&#1578;-&#1579;&#1608;&#1585;&#1577;-1919/" TargetMode="External"/><Relationship Id="rId112" Type="http://schemas.openxmlformats.org/officeDocument/2006/relationships/hyperlink" Target="https://alkotby.wordpress.com/2019/03/07/&#1575;&#1604;&#1591;&#1604;&#1576;&#1577;-&#1607;&#1605;-&#1575;&#1604;&#1584;&#1610;&#1606;-&#1608;&#1581;&#1583;&#1608;&#1575;-&#1589;&#1601;&#1608;&#1601;-&#1575;&#1604;&#1586;&#1593;&#1605;&#1575;&#1569;-&#1608;&#1571;&#1593;/" TargetMode="External"/><Relationship Id="rId133" Type="http://schemas.openxmlformats.org/officeDocument/2006/relationships/hyperlink" Target="https://alkotby.wordpress.com/2019/03/07/&#1583;&#1608;&#1585;-&#1575;&#1604;&#1591;&#1604;&#1576;&#1577;-&#1575;&#1604;&#1605;&#1589;&#1585;&#1610;&#1610;&#1606;-&#1601;&#1609;-&#1575;&#1604;&#1581;&#1585;&#1603;&#1577;-&#1575;&#1604;&#1608;&#1591;&#1606;&#1610;&#1577;-19/" TargetMode="External"/><Relationship Id="rId16" Type="http://schemas.openxmlformats.org/officeDocument/2006/relationships/hyperlink" Target="https://alkotby.wordpress.com/2019/03/04/&#1578;&#1581;&#1585;&#1610;&#1585;-&#1575;&#1604;&#1605;&#1585;&#1571;&#1577;-&#1576;&#1610;&#1606;-&#1587;&#1593;&#1583;-&#1608;&#1605;&#1589;&#1591;&#1601;&#1609;-&#1575;&#1604;&#1606;&#1581;&#1575;&#1587;/" TargetMode="External"/><Relationship Id="rId37" Type="http://schemas.openxmlformats.org/officeDocument/2006/relationships/hyperlink" Target="https://alkotby.wordpress.com/2019/03/05/&#1608;&#1591;&#1606;&#1610;&#1577;-&#1575;&#1604;&#1571;&#1602;&#1576;&#1575;&#1591;/" TargetMode="External"/><Relationship Id="rId58" Type="http://schemas.openxmlformats.org/officeDocument/2006/relationships/hyperlink" Target="https://alkotby.wordpress.com/2019/03/06/&#1578;&#1589;&#1581;&#1610;&#1581;&#1575;-&#1604;&#1578;&#1575;&#1585;&#1610;&#1582;-&#1575;&#1604;&#1586;&#1593;&#1610;&#1605;/" TargetMode="External"/><Relationship Id="rId79" Type="http://schemas.openxmlformats.org/officeDocument/2006/relationships/hyperlink" Target="https://alkotby.wordpress.com/2019/03/06/&#1610;&#1581;&#1610;&#1609;-&#1581;&#1602;&#1609;-&#1602;&#1589;&#1610;&#1583;&#1577;-&#1605;&#1605;&#1578;&#1583;&#1577;-&#1605;&#1606;-&#1579;&#1608;&#1585;&#1577;-1919/" TargetMode="External"/><Relationship Id="rId102" Type="http://schemas.openxmlformats.org/officeDocument/2006/relationships/hyperlink" Target="https://alkotby.wordpress.com/2019/03/07/&#1575;&#1604;&#1602;&#1575;&#1585;&#1593;&#1577;/" TargetMode="External"/><Relationship Id="rId123" Type="http://schemas.openxmlformats.org/officeDocument/2006/relationships/hyperlink" Target="https://alkotby.wordpress.com/2019/03/07/&#1575;&#1578;&#1580;&#1575;&#1607;&#1575;&#1578;-&#1605;&#1582;&#1578;&#1604;&#1601;&#1577;-&#1601;&#1609;-&#1578;&#1602;&#1610;&#1610;&#1605;-&#1579;&#1608;&#1585;&#1577;-1919-&#1573;&#1604;&#1609;-&#1575;&#1604;&#1591;&#1575;/" TargetMode="External"/><Relationship Id="rId144" Type="http://schemas.openxmlformats.org/officeDocument/2006/relationships/hyperlink" Target="https://alkotby.wordpress.com/2019/03/08/&#1580;&#1607;&#1575;&#1583;&#1606;&#1575;-&#1575;&#1604;&#1608;&#1591;&#1606;&#1609;-&#1603;&#1610;&#1601;-&#1603;&#1575;&#1606;-&#1567;-&#1608;&#1603;&#1610;&#1601;-&#1610;&#1580;&#1576;-&#1571;&#1606;-&#1610;&#1603;&#1608;/" TargetMode="External"/><Relationship Id="rId90" Type="http://schemas.openxmlformats.org/officeDocument/2006/relationships/hyperlink" Target="https://alkotby.wordpress.com/2019/03/06/&#1575;&#1604;&#1579;&#1608;&#1585;&#1577;-&#1575;&#1604;&#1608;&#1591;&#1606;&#1610;&#1577;-&#1575;&#1604;&#1603;&#1576;&#1585;&#1609;-&#1605;&#1575;&#1585;&#1587;-191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alkotby.wordpress.com/2019/03/07/&#1575;&#1604;&#1608;&#1601;&#1583;-&#1608;&#1575;&#1604;&#1602;&#1590;&#1575;&#1610;&#1575;-&#1575;&#1604;&#1593;&#1585;&#1576;&#1610;&#1577;-1919-1952/" TargetMode="External"/><Relationship Id="rId21" Type="http://schemas.openxmlformats.org/officeDocument/2006/relationships/hyperlink" Target="https://alkotby.wordpress.com/2019/03/06/&#1575;&#1604;&#1590;&#1575;&#1581;&#1603;-&#1575;&#1604;&#1576;&#1575;&#1603;&#1609;/" TargetMode="External"/><Relationship Id="rId42" Type="http://schemas.openxmlformats.org/officeDocument/2006/relationships/hyperlink" Target="https://alkotby.wordpress.com/2019/03/06/&#1571;&#1579;&#1585;-&#1575;&#1604;&#1578;&#1591;&#1608;&#1585;-&#1575;&#1604;&#1575;&#1580;&#1578;&#1605;&#1575;&#1593;&#1609;-&#1601;&#1609;-&#1575;&#1604;&#1585;&#1608;&#1575;&#1610;&#1577;-&#1575;&#1604;&#1605;&#1589;&#1585;/" TargetMode="External"/><Relationship Id="rId63" Type="http://schemas.openxmlformats.org/officeDocument/2006/relationships/hyperlink" Target="https://alkotby.wordpress.com/2019/03/06/&#1579;&#1608;&#1585;&#1577;-1919-&#1603;&#1605;&#1575;-&#1593;&#1588;&#1578;&#1607;&#1575;-&#1608;&#1593;&#1585;&#1601;&#1578;&#1607;&#1575;/" TargetMode="External"/><Relationship Id="rId84" Type="http://schemas.openxmlformats.org/officeDocument/2006/relationships/hyperlink" Target="https://alkotby.wordpress.com/2019/03/07/&#1605;&#1606;-&#1608;&#1575;&#1581;&#1583;-&#1604;&#1593;&#1588;&#1585;&#1577;/" TargetMode="External"/><Relationship Id="rId138" Type="http://schemas.openxmlformats.org/officeDocument/2006/relationships/hyperlink" Target="https://alkotby.wordpress.com/2019/03/07/&#1575;&#1604;&#1593;&#1604;&#1575;&#1602;&#1575;&#1578;-&#1575;&#1604;&#1605;&#1589;&#1585;&#1610;&#1577;-&#1575;&#1604;&#1587;&#1608;&#1583;&#1575;&#1606;&#1610;&#1577;-&#1608;&#1571;&#1579;&#1585;&#1607;&#1575;-&#1601;&#1610;/" TargetMode="External"/><Relationship Id="rId159" Type="http://schemas.openxmlformats.org/officeDocument/2006/relationships/hyperlink" Target="https://alkotby.wordpress.com/2019/03/07/&#1587;&#1593;&#1583;-&#1586;&#1594;&#1604;&#1608;&#1604;-&#1586;&#1593;&#1610;&#1605;-&#1575;&#1604;&#1579;&#1608;&#1585;&#1577;/" TargetMode="External"/><Relationship Id="rId170" Type="http://schemas.openxmlformats.org/officeDocument/2006/relationships/hyperlink" Target="https://alkotby.wordpress.com/2019/03/06/&#1583;&#1575;&#1585;-&#1575;&#1604;&#1605;&#1606;&#1583;&#1608;&#1576;-&#1575;&#1604;&#1587;&#1575;&#1605;&#1609;-&#1601;&#1609;-&#1605;&#1589;&#1585;-1914-1924-&#1575;&#1604;&#1580;&#1586;&#1569;-&#1575;&#1604;&#1579;&#1575;/" TargetMode="External"/><Relationship Id="rId107" Type="http://schemas.openxmlformats.org/officeDocument/2006/relationships/hyperlink" Target="https://alkotby.wordpress.com/2019/03/07/&#1605;&#1584;&#1603;&#1585;&#1575;&#1578;-&#1587;&#1593;&#1583;-&#1586;&#1594;&#1604;&#1608;&#1604;-&#1575;&#1604;&#1580;&#1586;&#1569;-&#1575;&#1604;&#1579;&#1575;&#1604;&#1579;/" TargetMode="External"/><Relationship Id="rId11" Type="http://schemas.openxmlformats.org/officeDocument/2006/relationships/hyperlink" Target="https://alkotby.wordpress.com/2019/03/06/&#1575;&#1604;&#1578;&#1575;&#1585;&#1610;&#1582;-&#1575;&#1604;&#1584;&#1610;-&#1571;&#1581;&#1605;&#1604;&#1607;-&#1593;&#1604;&#1609;-&#1592;&#1607;&#1585;&#1610;-&#1583;&#1585;&#1575;&#1587;&#1577;-&#1581;&#1575;&#1604;/" TargetMode="External"/><Relationship Id="rId32" Type="http://schemas.openxmlformats.org/officeDocument/2006/relationships/hyperlink" Target="https://alkotby.wordpress.com/2019/03/06/&#1575;&#1604;&#1605;&#1585;&#1571;&#1577;-&#1608;&#1575;&#1604;&#1587;&#1604;&#1591;&#1577;-&#1601;&#1609;-&#1605;&#1589;&#1585;-&#1576;&#1581;&#1579;-&#1601;&#1609;-&#1575;&#1604;&#1608;&#1575;&#1602;&#1593;-&#1575;&#1604;/" TargetMode="External"/><Relationship Id="rId53" Type="http://schemas.openxmlformats.org/officeDocument/2006/relationships/hyperlink" Target="https://alkotby.wordpress.com/2019/03/06/&#1576;&#1591;&#1604;-&#1575;&#1604;&#1606;&#1607;&#1590;&#1577;-&#1575;&#1604;&#1605;&#1589;&#1585;&#1610;&#1577;-&#1575;&#1604;&#1603;&#1576;&#1585;&#1609;-&#1587;&#1593;&#1583;-&#1586;&#1594;&#1604;&#1608;&#1604;-&#1576;&#1575;/" TargetMode="External"/><Relationship Id="rId74" Type="http://schemas.openxmlformats.org/officeDocument/2006/relationships/hyperlink" Target="https://alkotby.wordpress.com/2019/03/07/&#1578;&#1580;&#1585;&#1576;&#1577;-&#1605;&#1589;&#1585;-&#1575;&#1604;&#1604;&#1610;&#1576;&#1585;&#1575;&#1604;&#1610;&#1577;-1922-1936/" TargetMode="External"/><Relationship Id="rId128" Type="http://schemas.openxmlformats.org/officeDocument/2006/relationships/hyperlink" Target="https://alkotby.wordpress.com/2019/03/07/&#1575;&#1604;&#1589;&#1581;&#1575;&#1601;&#1577;-&#1575;&#1604;&#1606;&#1587;&#1575;&#1574;&#1610;&#1577;-&#1601;&#1609;-&#1605;&#1589;&#1585;-&#1576;&#1610;&#1606;-&#1587;&#1606;&#1577;-1919-&#1587;&#1606;&#1577;-1939/" TargetMode="External"/><Relationship Id="rId149" Type="http://schemas.openxmlformats.org/officeDocument/2006/relationships/hyperlink" Target="https://alkotby.wordpress.com/2019/03/07/&#1593;&#1576;&#1585;&#1575;&#1578;-&#1575;&#1604;&#1588;&#1585;&#1602;-&#1593;&#1604;&#1609;-&#1575;&#1604;&#1586;&#1593;&#1610;&#1605;-&#1575;&#1604;&#1605;&#1594;&#1601;&#1608;&#1585;-&#1604;&#1607;-&#1587;&#1593;&#1583;-&#1586;/" TargetMode="External"/><Relationship Id="rId5" Type="http://schemas.openxmlformats.org/officeDocument/2006/relationships/hyperlink" Target="https://alkotby.wordpress.com/2019/03/06/&#1575;&#1594;&#1578;&#1610;&#1575;&#1604;-&#1571;&#1605;&#1610;&#1606;-&#1593;&#1579;&#1605;&#1575;&#1606;/" TargetMode="External"/><Relationship Id="rId95" Type="http://schemas.openxmlformats.org/officeDocument/2006/relationships/hyperlink" Target="https://alkotby.wordpress.com/2019/03/07/&#1605;&#1584;&#1603;&#1585;&#1575;&#1578;&#1610;-&#1601;&#1610;-&#1575;&#1604;&#1587;&#1580;&#1606;-&#1589;&#1601;&#1581;&#1575;&#1578;-&#1605;&#1591;&#1608;&#1610;&#1577;-&#1605;&#1606;-&#1578;&#1575;&#1585;&#1610;&#1582;&#1606;/" TargetMode="External"/><Relationship Id="rId160" Type="http://schemas.openxmlformats.org/officeDocument/2006/relationships/hyperlink" Target="https://alkotby.wordpress.com/2019/03/07/&#1587;&#1593;&#1583;-&#1586;&#1594;&#1604;&#1608;&#1604;-&#1575;&#1604;&#1586;&#1593;&#1575;&#1605;&#1577;-&#1608;&#1575;&#1604;&#1586;&#1593;&#1610;&#1605;/" TargetMode="External"/><Relationship Id="rId181" Type="http://schemas.openxmlformats.org/officeDocument/2006/relationships/hyperlink" Target="https://alkotby.wordpress.com/2019/03/08/&#1588;&#1593;&#1585;&#1575;&#1569;-&#1575;&#1604;&#1608;&#1591;&#1606;&#1610;&#1577;-&#1601;&#1610;-&#1605;&#1589;&#1585;-&#1578;&#1585;&#1575;&#1580;&#1605;&#1607;&#1605;-&#1608;&#1588;&#1593;&#1585;&#1607;&#1605;-&#1575;&#1604;/" TargetMode="External"/><Relationship Id="rId22" Type="http://schemas.openxmlformats.org/officeDocument/2006/relationships/hyperlink" Target="https://alkotby.wordpress.com/2019/03/06/&#1575;&#1604;&#1591;&#1576;&#1602;&#1577;-&#1575;&#1604;&#1593;&#1604;&#1610;&#1575;-&#1576;&#1610;&#1606;-&#1579;&#1608;&#1585;&#1578;&#1610;&#1606;-1919-1952/" TargetMode="External"/><Relationship Id="rId43" Type="http://schemas.openxmlformats.org/officeDocument/2006/relationships/hyperlink" Target="https://alkotby.wordpress.com/2019/03/06/&#1571;&#1586;&#1605;&#1577;-&#1575;&#1604;&#1581;&#1603;&#1605;-&#1601;&#1610;-&#1605;&#1589;&#1585;-1919-1952/" TargetMode="External"/><Relationship Id="rId64" Type="http://schemas.openxmlformats.org/officeDocument/2006/relationships/hyperlink" Target="https://alkotby.wordpress.com/2019/03/06/&#1579;&#1608;&#1585;&#1577;-1919-&#1578;&#1575;&#1585;&#1610;&#1582;-&#1605;&#1589;&#1585;-&#1575;&#1604;&#1602;&#1608;&#1605;&#1610;-&#1605;&#1606;-&#1587;&#1606;&#1577;-1914-&#1573;&#1604;&#1609;-&#1587;&#1606;&#1577;-1921/" TargetMode="External"/><Relationship Id="rId118" Type="http://schemas.openxmlformats.org/officeDocument/2006/relationships/hyperlink" Target="https://alkotby.wordpress.com/2019/03/07/&#1583;&#1608;&#1585;-&#1575;&#1604;&#1585;&#1593;&#1575;&#1593;-&#1601;&#1609;-&#1575;&#1604;&#1581;&#1585;&#1603;&#1577;-&#1575;&#1604;&#1608;&#1591;&#1606;&#1610;&#1577;-1919-1952/" TargetMode="External"/><Relationship Id="rId139" Type="http://schemas.openxmlformats.org/officeDocument/2006/relationships/hyperlink" Target="https://alkotby.wordpress.com/2019/03/07/&#1575;&#1604;&#1601;&#1603;&#1585;-&#1575;&#1604;&#1575;&#1580;&#1578;&#1605;&#1575;&#1593;&#1610;-&#1601;&#1610;-&#1605;&#1589;&#1585;-1919-1939/" TargetMode="External"/><Relationship Id="rId85" Type="http://schemas.openxmlformats.org/officeDocument/2006/relationships/hyperlink" Target="https://alkotby.wordpress.com/2019/03/07/&#1605;&#1606;-&#1593;&#1585;&#1575;&#1576;&#1609;-&#1573;&#1604;&#1609;-&#1593;&#1576;&#1583;-&#1575;&#1604;&#1606;&#1575;&#1589;&#1585;-&#1602;&#1585;&#1575;&#1569;&#1577;-&#1580;&#1583;&#1610;&#1583;&#1577;-&#1604;&#1604;/" TargetMode="External"/><Relationship Id="rId150" Type="http://schemas.openxmlformats.org/officeDocument/2006/relationships/hyperlink" Target="https://alkotby.wordpress.com/2019/03/07/&#1589;&#1585;&#1575;&#1593;-&#1587;&#1593;&#1583;-&#1601;&#1609;-&#1571;&#1608;&#1585;&#1608;&#1576;&#1575;/" TargetMode="External"/><Relationship Id="rId171" Type="http://schemas.openxmlformats.org/officeDocument/2006/relationships/hyperlink" Target="https://alkotby.wordpress.com/2019/03/06/&#1583;&#1575;&#1585;-&#1575;&#1604;&#1605;&#1606;&#1583;&#1608;&#1576;-&#1575;&#1604;&#1587;&#1575;&#1605;&#1609;-&#1601;&#1609;-&#1605;&#1589;&#1585;-1914-1924-&#1575;&#1604;&#1580;&#1586;&#1569;-&#1575;&#1604;&#1571;&#1608;/" TargetMode="External"/><Relationship Id="rId12" Type="http://schemas.openxmlformats.org/officeDocument/2006/relationships/hyperlink" Target="https://alkotby.wordpress.com/2019/03/06/&#1575;&#1604;&#1578;&#1591;&#1608;&#1585;-&#1575;&#1604;&#1587;&#1610;&#1575;&#1587;&#1609;-&#1604;&#1604;&#1605;&#1580;&#1578;&#1605;&#1593;-&#1575;&#1604;&#1605;&#1589;&#1585;&#1609;-&#1575;&#1604;&#1581;&#1583;&#1610;&#1579;/" TargetMode="External"/><Relationship Id="rId33" Type="http://schemas.openxmlformats.org/officeDocument/2006/relationships/hyperlink" Target="https://alkotby.wordpress.com/2019/03/06/&#1575;&#1604;&#1605;&#1587;&#1610;&#1581;&#1610;&#1608;&#1606;-&#1608;&#1575;&#1604;&#1602;&#1608;&#1605;&#1610;&#1577;-&#1575;&#1604;&#1605;&#1589;&#1585;&#1610;&#1577;-&#1601;&#1610;-&#1575;&#1604;&#1593;&#1589;&#1585;-&#1575;/" TargetMode="External"/><Relationship Id="rId108" Type="http://schemas.openxmlformats.org/officeDocument/2006/relationships/hyperlink" Target="https://alkotby.wordpress.com/2019/03/07/&#1605;&#1584;&#1603;&#1585;&#1575;&#1578;-&#1575;&#1576;&#1585;&#1575;&#1607;&#1610;&#1605;-&#1575;&#1604;&#1607;&#1604;&#1576;&#1575;&#1608;&#1610;-&#1578;&#1575;&#1585;&#1610;&#1582;-&#1581;&#1610;&#1575;&#1577;-&#1575;&#1576;/" TargetMode="External"/><Relationship Id="rId129" Type="http://schemas.openxmlformats.org/officeDocument/2006/relationships/hyperlink" Target="https://alkotby.wordpress.com/2019/03/07/&#1575;&#1604;&#1576;&#1606;&#1610;&#1577;-&#1575;&#1604;&#1583;&#1604;&#1575;&#1604;&#1610;&#1577;-&#1604;&#1588;&#1593;&#1585;-&#1579;&#1608;&#1585;&#1577;-1919/" TargetMode="External"/><Relationship Id="rId54" Type="http://schemas.openxmlformats.org/officeDocument/2006/relationships/hyperlink" Target="https://alkotby.wordpress.com/2019/03/06/&#1578;&#1571;&#1605;&#1604;&#1575;&#1578;-&#1601;&#1610;-&#1579;&#1608;&#1585;&#1575;&#1578;-&#1605;&#1589;&#1585;-&#1579;&#1608;&#1585;&#1577;-1919-&#1575;&#1604;&#1580;&#1586;&#1569;-&#1575;&#1604;&#1579;&#1575;&#1604;/" TargetMode="External"/><Relationship Id="rId75" Type="http://schemas.openxmlformats.org/officeDocument/2006/relationships/hyperlink" Target="https://alkotby.wordpress.com/2019/03/07/&#1605;&#1593;-&#1575;&#1604;&#1571;&#1610;&#1575;&#1605;-&#1588;&#1574;-&#1605;&#1606;-&#1575;&#1604;&#1584;&#1603;&#1585;&#1610;&#1575;&#1578;/" TargetMode="External"/><Relationship Id="rId96" Type="http://schemas.openxmlformats.org/officeDocument/2006/relationships/hyperlink" Target="https://alkotby.wordpress.com/2019/03/07/&#1605;&#1584;&#1603;&#1585;&#1575;&#1578;&#1609;-&#1573;&#1587;&#1605;&#1575;&#1593;&#1610;&#1604;-&#1589;&#1583;&#1602;&#1610;/" TargetMode="External"/><Relationship Id="rId140" Type="http://schemas.openxmlformats.org/officeDocument/2006/relationships/hyperlink" Target="https://alkotby.wordpress.com/2019/03/07/&#1573;&#1587;&#1605;&#1575;&#1593;&#1610;&#1604;-&#1589;&#1583;&#1602;&#1610;-&#1608;&#1583;&#1608;&#1585;&#1607;-&#1601;&#1610;-&#1575;&#1604;&#1587;&#1610;&#1575;&#1587;&#1577;-&#1575;&#1604;&#1605;&#1589;&#1585;&#1610;&#1577;-18/" TargetMode="External"/><Relationship Id="rId161" Type="http://schemas.openxmlformats.org/officeDocument/2006/relationships/hyperlink" Target="https://alkotby.wordpress.com/2019/03/07/&#1587;&#1593;&#1583;-&#1586;&#1594;&#1604;&#1608;&#1604;-&#1576;&#1602;&#1604;&#1605;-&#1587;&#1603;&#1585;&#1578;&#1610;&#1585;&#1607;-&#1605;&#1581;&#1605;&#1583;-&#1575;&#1576;&#1585;&#1575;&#1607;&#1610;&#1605;-&#1575;&#1604;/" TargetMode="External"/><Relationship Id="rId182" Type="http://schemas.openxmlformats.org/officeDocument/2006/relationships/hyperlink" Target="https://alkotby.wordpress.com/2019/03/08/&#1605;&#1584;&#1603;&#1585;&#1575;&#1578;-&#1605;&#1606;&#1587;&#1610;&#1577;/" TargetMode="External"/><Relationship Id="rId6" Type="http://schemas.openxmlformats.org/officeDocument/2006/relationships/hyperlink" Target="https://alkotby.wordpress.com/2019/03/07/party-politics-in-egypt-the-wafd-and-its-rivals-1919-1939/" TargetMode="External"/><Relationship Id="rId23" Type="http://schemas.openxmlformats.org/officeDocument/2006/relationships/hyperlink" Target="https://alkotby.wordpress.com/2019/03/06/&#1575;&#1604;&#1591;&#1604;&#1576;&#1577;-&#1608;&#1575;&#1604;&#1587;&#1610;&#1575;&#1587;&#1577;-&#1601;&#1609;-&#1605;&#1589;&#1585;/" TargetMode="External"/><Relationship Id="rId119" Type="http://schemas.openxmlformats.org/officeDocument/2006/relationships/hyperlink" Target="https://alkotby.wordpress.com/2019/03/07/&#1573;&#1594;&#1578;&#1610;&#1575;&#1604;-&#1575;&#1604;&#1587;&#1585;&#1583;&#1575;&#1585;-&#1575;&#1604;&#1587;&#1610;&#1585;-&#1604;&#1609;-&#1587;&#1578;&#1575;&#1603;-&#1608;&#1571;&#1579;&#1575;&#1585;&#1607;-&#1593;&#1604;/" TargetMode="External"/><Relationship Id="rId44" Type="http://schemas.openxmlformats.org/officeDocument/2006/relationships/hyperlink" Target="https://alkotby.wordpress.com/2019/03/06/&#1571;&#1586;&#1605;&#1577;-&#1575;&#1604;&#1608;&#1601;&#1583;-&#1575;&#1604;&#1603;&#1576;&#1585;&#1609;-&#1587;&#1593;&#1583;-&#1608;&#1593;&#1583;&#1604;&#1609;/" TargetMode="External"/><Relationship Id="rId60" Type="http://schemas.openxmlformats.org/officeDocument/2006/relationships/hyperlink" Target="https://alkotby.wordpress.com/2019/03/06/&#1579;&#1604;&#1575;&#1579;&#1577;-&#1605;&#1606;-&#1571;&#1593;&#1604;&#1575;&#1605;-&#1575;&#1604;&#1581;&#1585;&#1610;&#1577;/" TargetMode="External"/><Relationship Id="rId65" Type="http://schemas.openxmlformats.org/officeDocument/2006/relationships/hyperlink" Target="https://alkotby.wordpress.com/2019/03/06/&#1579;&#1608;&#1585;&#1577;-&#1601;&#1609;-&#1575;&#1604;&#1576;&#1585;&#1580;-&#1575;&#1604;&#1593;&#1575;&#1580;&#1610;-&#1605;&#1584;&#1603;&#1585;&#1575;&#1578;&#1609;-&#1601;&#1609;-&#1593;&#1588;&#1585;&#1610;&#1606;/" TargetMode="External"/><Relationship Id="rId81" Type="http://schemas.openxmlformats.org/officeDocument/2006/relationships/hyperlink" Target="https://alkotby.wordpress.com/2019/03/07/&#1575;&#1604;&#1605;&#1585;&#1571;&#1577;-&#1575;&#1604;&#1605;&#1589;&#1585;&#1610;&#1577;-&#1608;&#1575;&#1604;&#1578;&#1594;&#1610;&#1610;&#1585;-&#1575;&#1604;&#1575;&#1580;&#1578;&#1605;&#1575;&#1593;&#1609;-1919-1945/" TargetMode="External"/><Relationship Id="rId86" Type="http://schemas.openxmlformats.org/officeDocument/2006/relationships/hyperlink" Target="https://alkotby.wordpress.com/2019/03/07/&#1605;&#1606;-&#1608;&#1575;&#1581;&#1583;-&#1604;&#1593;&#1588;&#1585;&#1577;/" TargetMode="External"/><Relationship Id="rId130" Type="http://schemas.openxmlformats.org/officeDocument/2006/relationships/hyperlink" Target="https://alkotby.wordpress.com/2019/03/07/&#1605;&#1589;&#1585;-&#1608;&#1575;&#1604;&#1593;&#1585;&#1575;&#1602;-&#1576;&#1610;&#1606;-&#1579;&#1608;&#1585;&#1578;&#1610;-1919-&#1605;-&#1608;-1920-&#1605;/" TargetMode="External"/><Relationship Id="rId135" Type="http://schemas.openxmlformats.org/officeDocument/2006/relationships/hyperlink" Target="https://alkotby.wordpress.com/2019/03/07/&#1575;&#1604;&#1571;&#1602;&#1576;&#1575;&#1591;-&#1601;&#1609;-&#1593;&#1607;&#1583;-&#1575;&#1604;&#1575;&#1581;&#1578;&#1604;&#1575;&#1604;-1882-1914/" TargetMode="External"/><Relationship Id="rId151" Type="http://schemas.openxmlformats.org/officeDocument/2006/relationships/hyperlink" Target="https://alkotby.wordpress.com/2019/03/07/&#1587;&#1606;&#1608;&#1575;&#1578;-&#1605;&#1575;-&#1602;&#1576;&#1604;-&#1575;&#1604;&#1579;&#1608;&#1585;&#1577;-1930-1952-&#1575;&#1604;&#1580;&#1586;&#1569;-&#1575;&#1604;&#1585;&#1575;&#1576;&#1593;/" TargetMode="External"/><Relationship Id="rId156" Type="http://schemas.openxmlformats.org/officeDocument/2006/relationships/hyperlink" Target="https://alkotby.wordpress.com/2019/03/07/&#1587;&#1593;&#1583;-&#1586;&#1594;&#1604;&#1608;&#1604;-&#1605;&#1601;&#1575;&#1608;&#1590;&#1575;-&#1583;&#1585;&#1575;&#1587;&#1577;-&#1601;&#1609;-&#1575;&#1604;&#1605;&#1601;&#1575;&#1608;&#1590;&#1575;&#1578;-&#1575;&#1604;/" TargetMode="External"/><Relationship Id="rId177" Type="http://schemas.openxmlformats.org/officeDocument/2006/relationships/hyperlink" Target="https://alkotby.wordpress.com/2019/03/08/&#1575;&#1604;&#1583;&#1585;&#1575;&#1587;&#1575;&#1578;-&#1575;&#1604;&#1578;&#1575;&#1585;&#1610;&#1582;&#1610;&#1577;-&#1575;&#1604;&#1605;&#1589;&#1585;&#1610;&#1577;-&#1575;&#1604;&#1605;&#1593;&#1575;&#1589;&#1585;&#1577;/" TargetMode="External"/><Relationship Id="rId172" Type="http://schemas.openxmlformats.org/officeDocument/2006/relationships/hyperlink" Target="https://alkotby.wordpress.com/2019/03/06/&#1581;&#1608;&#1575;&#1583;&#1579;-1921-&#1589;&#1601;&#1581;&#1577;-&#1605;&#1580;&#1607;&#1608;&#1604;&#1577;-&#1605;&#1606;-&#1579;&#1608;&#1585;&#1577;-1919/" TargetMode="External"/><Relationship Id="rId13" Type="http://schemas.openxmlformats.org/officeDocument/2006/relationships/hyperlink" Target="https://alkotby.wordpress.com/2019/03/06/&#1575;&#1604;&#1579;&#1575;&#1574;&#1585;-&#1575;&#1604;&#1589;&#1575;&#1605;&#1578;/" TargetMode="External"/><Relationship Id="rId18" Type="http://schemas.openxmlformats.org/officeDocument/2006/relationships/hyperlink" Target="https://alkotby.wordpress.com/2019/03/06/&#1575;&#1604;&#1587;&#1610;&#1575;&#1587;&#1577;-&#1575;&#1604;&#1581;&#1586;&#1576;&#1610;&#1577;-&#1601;&#1610;-&#1605;&#1589;&#1585;-&#1575;&#1604;&#1608;&#1601;&#1583;-&#1608;&#1582;&#1589;&#1608;&#1605;&#1607;-1919-1939/" TargetMode="External"/><Relationship Id="rId39" Type="http://schemas.openxmlformats.org/officeDocument/2006/relationships/hyperlink" Target="https://alkotby.wordpress.com/2019/03/06/&#1575;&#1604;&#1608;&#1601;&#1583;-&#1608;&#1575;&#1604;&#1608;&#1581;&#1583;&#1577;-&#1575;&#1604;&#1608;&#1591;&#1606;&#1610;&#1577;-&#1601;&#1610;-&#1579;&#1608;&#1585;&#1577;-1919/" TargetMode="External"/><Relationship Id="rId109" Type="http://schemas.openxmlformats.org/officeDocument/2006/relationships/hyperlink" Target="https://alkotby.wordpress.com/2019/03/07/&#1605;&#1581;&#1605;&#1583;-&#1605;&#1581;&#1605;&#1608;&#1583;-&#1576;&#1575;&#1588;&#1575;-&#1608;&#1576;&#1606;&#1575;&#1569;-&#1583;&#1608;&#1604;&#1577;-&#1575;&#1604;&#1571;&#1602;&#1604;&#1610;&#1577;/" TargetMode="External"/><Relationship Id="rId34" Type="http://schemas.openxmlformats.org/officeDocument/2006/relationships/hyperlink" Target="https://alkotby.wordpress.com/2019/03/06/&#1575;&#1604;&#1605;&#1593;&#1575;&#1585;&#1603;-&#1601;&#1609;-&#1575;&#1604;&#1589;&#1581;&#1575;&#1601;&#1577;-&#1608;&#1575;&#1604;&#1587;&#1610;&#1575;&#1587;&#1577;-&#1608;&#1575;&#1604;&#1601;&#1603;&#1585;-&#1576;&#1610;/" TargetMode="External"/><Relationship Id="rId50" Type="http://schemas.openxmlformats.org/officeDocument/2006/relationships/hyperlink" Target="https://alkotby.wordpress.com/2019/03/06/&#1571;&#1608;&#1576;&#1585;&#1610;&#1578;-&#1575;&#1604;&#1593;&#1588;&#1585;&#1577;-&#1575;&#1604;&#1591;&#1610;&#1576;&#1577;/" TargetMode="External"/><Relationship Id="rId55" Type="http://schemas.openxmlformats.org/officeDocument/2006/relationships/hyperlink" Target="https://alkotby.wordpress.com/2019/03/06/&#1578;&#1585;&#1576;&#1610;&#1577;-&#1587;&#1604;&#1575;&#1605;&#1577;-&#1605;&#1608;&#1587;&#1609;/" TargetMode="External"/><Relationship Id="rId76" Type="http://schemas.openxmlformats.org/officeDocument/2006/relationships/hyperlink" Target="https://alkotby.wordpress.com/2019/03/07/&#1578;&#1580;&#1585;&#1576;&#1577;-&#1605;&#1589;&#1585;-&#1575;&#1604;&#1604;&#1610;&#1576;&#1585;&#1575;&#1604;&#1610;&#1577;-1922-1936/" TargetMode="External"/><Relationship Id="rId97" Type="http://schemas.openxmlformats.org/officeDocument/2006/relationships/hyperlink" Target="https://alkotby.wordpress.com/2019/03/07/&#1605;&#1584;&#1603;&#1585;&#1575;&#1578;-&#1593;&#1576;&#1583;-&#1575;&#1604;&#1585;&#1581;&#1605;&#1606;-&#1601;&#1607;&#1605;&#1610;-&#1610;&#1608;&#1605;&#1610;&#1575;&#1578;-&#1605;&#1589;&#1585;-&#1575;&#1604;&#1587;&#1610;-2/" TargetMode="External"/><Relationship Id="rId104" Type="http://schemas.openxmlformats.org/officeDocument/2006/relationships/hyperlink" Target="https://alkotby.wordpress.com/2019/03/07/&#1605;&#1584;&#1603;&#1585;&#1575;&#1578;-&#1587;&#1593;&#1583;-&#1586;&#1594;&#1604;&#1608;&#1604;-&#1575;&#1604;&#1580;&#1586;&#1569;-&#1575;&#1604;&#1585;&#1575;&#1576;&#1593;/" TargetMode="External"/><Relationship Id="rId120" Type="http://schemas.openxmlformats.org/officeDocument/2006/relationships/hyperlink" Target="https://alkotby.wordpress.com/2019/03/07/&#1575;&#1604;&#1605;&#1579;&#1602;&#1601;&#1610;&#1606;-&#1575;&#1604;&#1605;&#1589;&#1585;&#1610;&#1610;&#1606;-&#1608;&#1583;&#1608;&#1585;&#1607;&#1605;-&#1601;&#1609;-&#1579;&#1608;&#1585;&#1577;-1919-&#1601;&#1609;-&#1575;/" TargetMode="External"/><Relationship Id="rId125" Type="http://schemas.openxmlformats.org/officeDocument/2006/relationships/hyperlink" Target="https://alkotby.wordpress.com/2019/03/07/&#1589;&#1608;&#1585;&#1577;-&#1575;&#1604;&#1605;&#1585;&#1571;&#1577;-&#1601;&#1609;-&#1575;&#1604;&#1585;&#1608;&#1575;&#1610;&#1577;-&#1576;&#1610;&#1606;-&#1579;&#1608;&#1585;&#1578;&#1609;-1919-1952/" TargetMode="External"/><Relationship Id="rId141" Type="http://schemas.openxmlformats.org/officeDocument/2006/relationships/hyperlink" Target="https://alkotby.wordpress.com/2019/03/07/&#1593;&#1576;&#1583;-&#1575;&#1604;&#1585;&#1581;&#1605;&#1606;-&#1601;&#1607;&#1605;&#1609;-&#1608;&#1583;&#1608;&#1585;&#1607;-&#1601;&#1609;-&#1575;&#1604;&#1581;&#1610;&#1575;&#1577;-&#1575;&#1604;&#1587;&#1610;&#1575;&#1587;/" TargetMode="External"/><Relationship Id="rId146" Type="http://schemas.openxmlformats.org/officeDocument/2006/relationships/hyperlink" Target="https://alkotby.wordpress.com/2019/03/07/&#1593;&#1608;&#1583;&#1577;-&#1575;&#1604;&#1585;&#1608;&#1581;-&#1575;&#1604;&#1580;&#1586;&#1569;-&#1575;&#1604;&#1571;&#1608;&#1604;/" TargetMode="External"/><Relationship Id="rId167" Type="http://schemas.openxmlformats.org/officeDocument/2006/relationships/hyperlink" Target="https://alkotby.wordpress.com/2019/03/06/&#1583;&#1608;&#1585;-&#1575;&#1604;&#1571;&#1586;&#1607;&#1585;-&#1601;&#1609;-&#1575;&#1604;&#1587;&#1610;&#1575;&#1587;&#1577;-&#1575;&#1604;&#1605;&#1589;&#1585;&#1610;&#1577;/" TargetMode="External"/><Relationship Id="rId7" Type="http://schemas.openxmlformats.org/officeDocument/2006/relationships/hyperlink" Target="https://alkotby.wordpress.com/2019/03/06/&#1575;&#1604;&#1575;&#1578;&#1580;&#1575;&#1607;&#1575;&#1578;-&#1575;&#1604;&#1608;&#1591;&#1606;&#1610;&#1577;-&#1601;&#1610;-&#1575;&#1604;&#1571;&#1583;&#1576;-&#1575;&#1604;&#1605;&#1593;&#1575;&#1589;&#1585;-&#1605;&#1606;/" TargetMode="External"/><Relationship Id="rId71" Type="http://schemas.openxmlformats.org/officeDocument/2006/relationships/hyperlink" Target="https://alkotby.wordpress.com/2019/03/07/&#1575;&#1604;&#1602;&#1608;&#1609;-&#1575;&#1604;&#1575;&#1580;&#1578;&#1605;&#1575;&#1593;&#1610;&#1577;-&#1601;&#1610;-&#1605;&#1589;&#1585;-&#1608;&#1578;&#1591;&#1608;&#1585;&#1607;&#1575;-1882-1919/" TargetMode="External"/><Relationship Id="rId92" Type="http://schemas.openxmlformats.org/officeDocument/2006/relationships/hyperlink" Target="https://alkotby.wordpress.com/2019/03/07/&#1605;&#1589;&#1585;-&#1575;&#1604;&#1605;&#1580;&#1575;&#1607;&#1583;&#1577;-&#1601;&#1609;-&#1575;&#1604;&#1593;&#1589;&#1585;&#1548;-&#1575;&#1604;&#1578;&#1585;&#1575;&#1580;&#1593;-&#1608;&#1575;&#1604;&#1575;&#1606;&#1578;/" TargetMode="External"/><Relationship Id="rId162" Type="http://schemas.openxmlformats.org/officeDocument/2006/relationships/hyperlink" Target="https://alkotby.wordpress.com/2019/03/07/&#1585;&#1572;&#1610;&#1577;-&#1580;&#1583;&#1610;&#1583;&#1577;-&#1604;&#1605;&#1589;&#1585;-1919-1952/" TargetMode="External"/><Relationship Id="rId183" Type="http://schemas.openxmlformats.org/officeDocument/2006/relationships/hyperlink" Target="https://alkotby.wordpress.com/2019/03/08/&#1583;&#1608;&#1585;-&#1575;&#1604;&#1591;&#1604;&#1576;&#1577;-&#1575;&#1604;&#1605;&#1589;&#1585;&#1610;&#1610;&#1606;-&#1601;&#1609;-&#1575;&#1604;&#1581;&#1585;&#1603;&#1577;-&#1575;&#1604;&#1608;&#1591;&#1606;&#1610;&#1577;-2/" TargetMode="External"/><Relationship Id="rId2" Type="http://schemas.openxmlformats.org/officeDocument/2006/relationships/hyperlink" Target="https://alkotby.wordpress.com/2019/03/06/&#1576;&#1610;&#1606;-&#1575;&#1604;&#1602;&#1589;&#1585;&#1610;&#1606;/" TargetMode="External"/><Relationship Id="rId29" Type="http://schemas.openxmlformats.org/officeDocument/2006/relationships/hyperlink" Target="https://alkotby.wordpress.com/2019/03/06/&#1575;&#1604;&#1604;&#1610;&#1576;&#1585;&#1575;&#1604;&#1610;&#1577;-&#1575;&#1604;&#1605;&#1589;&#1585;&#1610;&#1577;/" TargetMode="External"/><Relationship Id="rId24" Type="http://schemas.openxmlformats.org/officeDocument/2006/relationships/hyperlink" Target="https://alkotby.wordpress.com/2019/03/06/&#1575;&#1604;&#1601;&#1603;&#1585;-&#1575;&#1604;&#1583;&#1610;&#1605;&#1602;&#1585;&#1575;&#1591;&#1610;-&#1608;&#1575;&#1604;&#1581;&#1610;&#1575;&#1577;-&#1575;&#1604;&#1606;&#1610;&#1575;&#1576;&#1610;&#1577;-&#1601;&#1609;/" TargetMode="External"/><Relationship Id="rId40" Type="http://schemas.openxmlformats.org/officeDocument/2006/relationships/hyperlink" Target="https://alkotby.wordpress.com/2019/03/06/&#1575;&#1604;&#1608;&#1601;&#1583;-&#1608;&#1583;&#1608;&#1585;&#1607;-&#1575;&#1604;&#1578;&#1575;&#1585;&#1610;&#1582;&#1609;-&#1601;&#1610;-&#1575;&#1604;&#1581;&#1585;&#1603;&#1577;-&#1575;&#1604;&#1608;&#1591;&#1606;&#1610;/" TargetMode="External"/><Relationship Id="rId45" Type="http://schemas.openxmlformats.org/officeDocument/2006/relationships/hyperlink" Target="https://alkotby.wordpress.com/2019/03/06/&#1571;&#1587;&#1585;&#1575;&#1585;-&#1575;&#1604;&#1587;&#1610;&#1575;&#1587;&#1577;-&#1575;&#1604;&#1605;&#1589;&#1585;&#1610;&#1577;-&#1601;&#1609;-&#1585;&#1576;&#1593;-&#1602;&#1585;&#1606;/" TargetMode="External"/><Relationship Id="rId66" Type="http://schemas.openxmlformats.org/officeDocument/2006/relationships/hyperlink" Target="https://alkotby.wordpress.com/2019/03/06/&#1581;&#1586;&#1576;-&#1575;&#1604;&#1608;&#1601;&#1583;-&#1608;&#1575;&#1604;&#1591;&#1576;&#1602;&#1577;-&#1575;&#1604;&#1593;&#1575;&#1605;&#1604;&#1577;-&#1575;&#1604;&#1605;&#1589;&#1585;&#1610;&#1577;-1924-1952/" TargetMode="External"/><Relationship Id="rId87" Type="http://schemas.openxmlformats.org/officeDocument/2006/relationships/hyperlink" Target="https://alkotby.wordpress.com/2019/03/07/&#1605;&#1603;&#1575;&#1606;&#1577;-&#1605;&#1589;&#1585;-&#1593;&#1576;&#1585;-&#1575;&#1604;&#1593;&#1589;&#1608;&#1585;-&#1575;&#1604;&#1581;&#1583;&#1610;&#1579;&#1577;/" TargetMode="External"/><Relationship Id="rId110" Type="http://schemas.openxmlformats.org/officeDocument/2006/relationships/hyperlink" Target="https://alkotby.wordpress.com/2019/03/07/&#1605;&#1581;&#1605;&#1583;-&#1601;&#1585;&#1610;&#1583;-&#1575;&#1604;&#1601;&#1583;&#1575;&#1574;&#1609;-&#1575;&#1604;&#1571;&#1608;&#1604;/" TargetMode="External"/><Relationship Id="rId115" Type="http://schemas.openxmlformats.org/officeDocument/2006/relationships/hyperlink" Target="https://alkotby.wordpress.com/2019/03/07/&#1602;&#1606;&#1591;&#1585;&#1577;-&#1575;&#1604;&#1584;&#1610;-&#1603;&#1601;&#1585;/" TargetMode="External"/><Relationship Id="rId131" Type="http://schemas.openxmlformats.org/officeDocument/2006/relationships/hyperlink" Target="https://alkotby.wordpress.com/2019/03/07/&#1575;&#1604;&#1601;&#1603;&#1585;-&#1575;&#1604;&#1604;&#1610;&#1576;&#1585;&#1575;&#1604;&#1610;-&#1601;&#1610;-&#1605;&#1589;&#1585;-1919-1961&#1605;/" TargetMode="External"/><Relationship Id="rId136" Type="http://schemas.openxmlformats.org/officeDocument/2006/relationships/hyperlink" Target="https://alkotby.wordpress.com/2019/03/07/&#1575;&#1604;&#1581;&#1610;&#1575;&#1577;-&#1575;&#1604;&#1606;&#1610;&#1575;&#1576;&#1610;&#1577;-&#1601;&#1610;-&#1605;&#1589;&#1585;-&#1601;&#1610;-&#1593;&#1607;&#1583;-&#1575;&#1604;&#1575;&#1581;&#1578;&#1604;&#1575;&#1604;/" TargetMode="External"/><Relationship Id="rId157" Type="http://schemas.openxmlformats.org/officeDocument/2006/relationships/hyperlink" Target="https://alkotby.wordpress.com/2019/03/07/&#1587;&#1593;&#1583;-&#1586;&#1594;&#1604;&#1608;&#1604;-&#1601;&#1609;-&#1575;&#1604;&#1571;&#1583;&#1576;-&#1575;&#1604;&#1605;&#1589;&#1585;&#1609;/" TargetMode="External"/><Relationship Id="rId178" Type="http://schemas.openxmlformats.org/officeDocument/2006/relationships/hyperlink" Target="https://alkotby.wordpress.com/2019/03/08/&#1575;&#1604;&#1610;&#1587;&#1575;&#1585;-&#1575;&#1604;&#1605;&#1589;&#1585;&#1609;-1925-1940/" TargetMode="External"/><Relationship Id="rId61" Type="http://schemas.openxmlformats.org/officeDocument/2006/relationships/hyperlink" Target="https://alkotby.wordpress.com/2019/03/06/&#1579;&#1604;&#1579;&#1575;-&#1602;&#1585;&#1606;-&#1605;&#1606;-&#1575;&#1604;&#1586;&#1605;&#1575;&#1606;-&#1605;&#1584;&#1603;&#1585;&#1575;&#1578;-&#1605;&#1581;&#1605;&#1583;-&#1593;&#1576;&#1583;-&#1575;&#1604;&#1604;/" TargetMode="External"/><Relationship Id="rId82" Type="http://schemas.openxmlformats.org/officeDocument/2006/relationships/hyperlink" Target="https://alkotby.wordpress.com/2019/03/07/&#1581;&#1603;&#1575;&#1610;&#1577;-&#1605;&#1588;&#1593;&#1604;&#1609;-&#1575;&#1604;&#1579;&#1608;&#1585;&#1575;&#1578;/" TargetMode="External"/><Relationship Id="rId152" Type="http://schemas.openxmlformats.org/officeDocument/2006/relationships/hyperlink" Target="https://alkotby.wordpress.com/2019/03/07/&#1587;&#1606;&#1608;&#1575;&#1578;-&#1605;&#1575;-&#1602;&#1576;&#1604;-&#1575;&#1604;&#1579;&#1608;&#1585;&#1577;-1930-1952-&#1575;&#1604;&#1580;&#1586;&#1569;-&#1575;&#1604;&#1579;&#1575;&#1604;&#1579;/" TargetMode="External"/><Relationship Id="rId173" Type="http://schemas.openxmlformats.org/officeDocument/2006/relationships/hyperlink" Target="https://alkotby.wordpress.com/2019/03/06/&#1581;&#1603;&#1575;&#1610;&#1577;-&#1603;&#1608;&#1576;&#1585;&#1610;-&#1593;&#1576;&#1575;&#1587;/" TargetMode="External"/><Relationship Id="rId19" Type="http://schemas.openxmlformats.org/officeDocument/2006/relationships/hyperlink" Target="https://alkotby.wordpress.com/2019/03/06/&#1575;&#1604;&#1589;&#1581;&#1575;&#1601;&#1577;-&#1575;&#1604;&#1605;&#1589;&#1585;&#1610;&#1577;-&#1608;&#1575;&#1604;&#1581;&#1585;&#1603;&#1577;-&#1575;&#1604;&#1608;&#1591;&#1606;&#1610;&#1577;-1882-1922/" TargetMode="External"/><Relationship Id="rId14" Type="http://schemas.openxmlformats.org/officeDocument/2006/relationships/hyperlink" Target="https://alkotby.wordpress.com/2019/03/06/&#1575;&#1604;&#1581;&#1585;&#1603;&#1577;-&#1575;&#1604;&#1593;&#1605;&#1575;&#1604;&#1610;&#1577;-&#1601;&#1609;-&#1605;&#1589;&#1585;-1899-1952/" TargetMode="External"/><Relationship Id="rId30" Type="http://schemas.openxmlformats.org/officeDocument/2006/relationships/hyperlink" Target="https://alkotby.wordpress.com/2019/03/06/&#1575;&#1604;&#1605;&#1581;&#1575;&#1603;&#1605;&#1577;-&#1575;&#1604;&#1603;&#1576;&#1585;&#1609;-&#1601;&#1609;-&#1602;&#1590;&#1610;&#1577;-&#1575;&#1604;&#1575;&#1594;&#1578;&#1610;&#1575;&#1604;&#1575;&#1578;-&#1575;&#1604;/" TargetMode="External"/><Relationship Id="rId35" Type="http://schemas.openxmlformats.org/officeDocument/2006/relationships/hyperlink" Target="https://alkotby.wordpress.com/2019/03/06/&#1575;&#1604;&#1605;&#1593;&#1605;&#1575;&#1585;&#1610;&#1610;&#1606;-&#1575;&#1604;&#1605;&#1589;&#1585;&#1610;&#1610;&#1606;-&#1575;&#1604;&#1585;&#1608;&#1575;&#1583;-&#1582;&#1604;&#1575;&#1604;-&#1575;&#1604;&#1601;&#1578;/" TargetMode="External"/><Relationship Id="rId56" Type="http://schemas.openxmlformats.org/officeDocument/2006/relationships/hyperlink" Target="https://alkotby.wordpress.com/2019/03/06/&#1578;&#1591;&#1608;&#1585;-&#1575;&#1604;&#1571;&#1583;&#1576;-&#1575;&#1604;&#1581;&#1583;&#1610;&#1579;-&#1601;&#1609;-&#1605;&#1589;&#1585;-&#1605;&#1606;-&#1571;&#1608;&#1575;&#1574;&#1604;-&#1575;&#1604;&#1602;&#1585;&#1606;/" TargetMode="External"/><Relationship Id="rId77" Type="http://schemas.openxmlformats.org/officeDocument/2006/relationships/hyperlink" Target="https://alkotby.wordpress.com/2019/03/07/&#1588;&#1607;&#1583;&#1575;&#1569;-&#1579;&#1608;&#1585;&#1577;-1919/" TargetMode="External"/><Relationship Id="rId100" Type="http://schemas.openxmlformats.org/officeDocument/2006/relationships/hyperlink" Target="https://alkotby.wordpress.com/2019/03/07/&#1605;&#1584;&#1603;&#1585;&#1575;&#1578;-&#1587;&#1593;&#1583;-&#1586;&#1594;&#1604;&#1608;&#1604;-&#1575;&#1604;&#1580;&#1586;&#1569;-&#1575;&#1604;&#1587;&#1575;&#1576;&#1593;/" TargetMode="External"/><Relationship Id="rId105" Type="http://schemas.openxmlformats.org/officeDocument/2006/relationships/hyperlink" Target="https://alkotby.wordpress.com/2019/03/07/&#1605;&#1584;&#1603;&#1585;&#1575;&#1578;-&#1587;&#1593;&#1583;-&#1586;&#1594;&#1604;&#1608;&#1604;-&#1575;&#1604;&#1580;&#1586;&#1569;-&#1575;&#1604;&#1579;&#1575;&#1606;&#1609;/" TargetMode="External"/><Relationship Id="rId126" Type="http://schemas.openxmlformats.org/officeDocument/2006/relationships/hyperlink" Target="https://alkotby.wordpress.com/2019/03/07/&#1571;&#1583;&#1576;-&#1579;&#1608;&#1585;&#1577;-1919/" TargetMode="External"/><Relationship Id="rId147" Type="http://schemas.openxmlformats.org/officeDocument/2006/relationships/hyperlink" Target="https://alkotby.wordpress.com/2019/03/07/&#1593;&#1604;&#1610;-&#1605;&#1575;&#1607;&#1585;-&#1576;&#1575;&#1588;&#1575;-&#1608;&#1606;&#1607;&#1575;&#1610;&#1577;-&#1575;&#1604;&#1604;&#1610;&#1576;&#1585;&#1575;&#1604;&#1610;&#1577;-&#1601;&#1609;-&#1605;&#1589;&#1585;/" TargetMode="External"/><Relationship Id="rId168" Type="http://schemas.openxmlformats.org/officeDocument/2006/relationships/hyperlink" Target="https://alkotby.wordpress.com/2019/03/06/&#1583;&#1585;&#1575;&#1587;&#1575;&#1578;-&#1601;&#1609;-&#1578;&#1575;&#1585;&#1610;&#1582;-&#1605;&#1589;&#1585;-&#1575;&#1604;&#1575;&#1580;&#1578;&#1605;&#1575;&#1593;&#1609;/" TargetMode="External"/><Relationship Id="rId8" Type="http://schemas.openxmlformats.org/officeDocument/2006/relationships/hyperlink" Target="https://alkotby.wordpress.com/2019/03/06/&#1575;&#1604;&#1571;&#1581;&#1586;&#1575;&#1576;-&#1575;&#1604;&#1587;&#1610;&#1575;&#1587;&#1610;&#1577;-&#1601;&#1609;-&#1605;&#1589;&#1585;-1907-1984/" TargetMode="External"/><Relationship Id="rId51" Type="http://schemas.openxmlformats.org/officeDocument/2006/relationships/hyperlink" Target="https://alkotby.wordpress.com/2019/03/06/&#1576;&#1585;&#1610;&#1591;&#1575;&#1606;&#1610;&#1575;-&#1608;&#1579;&#1608;&#1585;&#1577;-1919-&#1575;&#1604;&#1605;&#1589;&#1585;&#1610;&#1577;/" TargetMode="External"/><Relationship Id="rId72" Type="http://schemas.openxmlformats.org/officeDocument/2006/relationships/hyperlink" Target="https://alkotby.wordpress.com/2019/03/07/&#1575;&#1604;&#1581;&#1586;&#1576;-&#1575;&#1604;&#1608;&#1591;&#1606;&#1609;-&#1608;&#1575;&#1604;&#1606;&#1590;&#1575;&#1604;-&#1575;&#1604;&#1587;&#1585;&#1609;-1907-1915/" TargetMode="External"/><Relationship Id="rId93" Type="http://schemas.openxmlformats.org/officeDocument/2006/relationships/hyperlink" Target="https://alkotby.wordpress.com/2019/03/07/&#1605;&#1589;&#1585;-&#1575;&#1604;&#1605;&#1580;&#1575;&#1607;&#1583;&#1577;-&#1601;&#1609;-&#1575;&#1604;&#1593;&#1589;&#1585;&#1548;-&#1605;&#1606;-&#1579;&#1608;&#1585;&#1577;-&#1587;&#1606;&#1577;-1919-&#1573;&#1604;&#1609;/" TargetMode="External"/><Relationship Id="rId98" Type="http://schemas.openxmlformats.org/officeDocument/2006/relationships/hyperlink" Target="https://alkotby.wordpress.com/2019/03/07/&#1605;&#1584;&#1603;&#1585;&#1575;&#1578;-&#1593;&#1576;&#1583;-&#1575;&#1604;&#1585;&#1581;&#1605;&#1606;-&#1601;&#1607;&#1605;&#1610;-&#1610;&#1608;&#1605;&#1610;&#1575;&#1578;-&#1605;&#1589;&#1585;-&#1575;&#1604;&#1587;&#1610;/" TargetMode="External"/><Relationship Id="rId121" Type="http://schemas.openxmlformats.org/officeDocument/2006/relationships/hyperlink" Target="https://alkotby.wordpress.com/2019/03/07/&#1583;&#1608;&#1585;-&#1605;&#1589;&#1585;-&#1575;&#1604;&#1593;&#1604;&#1610;&#1575;-&#1601;&#1609;-&#1579;&#1608;&#1585;&#1577;-1919/" TargetMode="External"/><Relationship Id="rId142" Type="http://schemas.openxmlformats.org/officeDocument/2006/relationships/hyperlink" Target="https://alkotby.wordpress.com/2019/03/07/&#1601;&#1609;-&#1571;&#1593;&#1602;&#1575;&#1576;-&#1575;&#1604;&#1579;&#1608;&#1585;&#1577;-&#1575;&#1604;&#1605;&#1589;&#1585;&#1610;&#1577;-&#1608;&#1610;&#1588;&#1578;&#1605;&#1604;-&#1593;&#1604;&#1609;-&#1578;&#1575;&#1585;-3/" TargetMode="External"/><Relationship Id="rId163" Type="http://schemas.openxmlformats.org/officeDocument/2006/relationships/hyperlink" Target="https://alkotby.wordpress.com/2019/03/07/&#1584;&#1603;&#1585;&#1610;&#1575;&#1578;-&#1601;&#1575;&#1591;&#1605;&#1577;-&#1575;&#1604;&#1610;&#1608;&#1587;&#1601;/" TargetMode="External"/><Relationship Id="rId184" Type="http://schemas.openxmlformats.org/officeDocument/2006/relationships/printerSettings" Target="../printerSettings/printerSettings2.bin"/><Relationship Id="rId3" Type="http://schemas.openxmlformats.org/officeDocument/2006/relationships/hyperlink" Target="https://alkotby.wordpress.com/2019/03/06/&#1575;&#1604;&#1571;&#1610;&#1575;&#1605;-&#1575;&#1604;&#1581;&#1605;&#1585;&#1575;&#1569;-&#1605;&#1584;&#1603;&#1585;&#1575;&#1578;-&#1575;&#1604;&#1588;&#1610;&#1582;-&#1593;&#1576;&#1583;-&#1575;&#1604;&#1608;&#1607;&#1575;/" TargetMode="External"/><Relationship Id="rId25" Type="http://schemas.openxmlformats.org/officeDocument/2006/relationships/hyperlink" Target="https://alkotby.wordpress.com/2019/03/06/&#1575;&#1604;&#1603;&#1578;&#1575;&#1576;-&#1575;&#1604;&#1571;&#1587;&#1608;&#1583;-&#1604;&#1604;&#1575;&#1587;&#1578;&#1593;&#1605;&#1575;&#1585;-&#1575;&#1604;&#1576;&#1585;&#1610;&#1591;&#1575;&#1606;&#1610;-&#1601;&#1610;/" TargetMode="External"/><Relationship Id="rId46" Type="http://schemas.openxmlformats.org/officeDocument/2006/relationships/hyperlink" Target="https://alkotby.wordpress.com/2019/03/06/&#1571;&#1587;&#1585;&#1575;&#1585;-&#1575;&#1604;&#1605;&#1575;&#1590;&#1609;-&#1605;&#1606;-1907-&#1573;&#1604;&#1609;-1952-&#1601;&#1609;-&#1575;&#1604;&#1587;&#1610;&#1575;&#1587;&#1577;-&#1608;&#1575;&#1604;&#1608;&#1591;/" TargetMode="External"/><Relationship Id="rId67" Type="http://schemas.openxmlformats.org/officeDocument/2006/relationships/hyperlink" Target="https://alkotby.wordpress.com/2019/03/06/&#1579;&#1608;&#1585;&#1577;-&#1605;&#1589;&#1585;-1919-&#1583;&#1585;&#1575;&#1587;&#1577;-&#1578;&#1575;&#1585;&#1610;&#1582;&#1610;&#1577;-&#1578;&#1581;&#1604;&#1610;&#1604;&#1610;&#1577;-1914-1923/" TargetMode="External"/><Relationship Id="rId116" Type="http://schemas.openxmlformats.org/officeDocument/2006/relationships/hyperlink" Target="https://alkotby.wordpress.com/2019/03/07/&#1601;&#1609;-&#1583;&#1585;&#1608;&#1576;-&#1575;&#1604;&#1608;&#1591;&#1606;&#1610;&#1577;-1921-1950/" TargetMode="External"/><Relationship Id="rId137" Type="http://schemas.openxmlformats.org/officeDocument/2006/relationships/hyperlink" Target="https://alkotby.wordpress.com/2019/03/07/&#1575;&#1604;&#1586;&#1580;&#1604;-&#1608;&#1575;&#1604;&#1605;&#1580;&#1578;&#1605;&#1593;-&#1575;&#1604;&#1605;&#1589;&#1585;&#1609;-1919-1952-&#1605;&#1606;&#1584;-&#1579;&#1608;&#1585;&#1577;-1919-&#1573;&#1604;&#1609;/" TargetMode="External"/><Relationship Id="rId158" Type="http://schemas.openxmlformats.org/officeDocument/2006/relationships/hyperlink" Target="https://alkotby.wordpress.com/2019/03/07/&#1587;&#1593;&#1583;-&#1586;&#1594;&#1604;&#1608;&#1604;-&#1587;&#1610;&#1585;&#1577;-&#1608;&#1578;&#1581;&#1610;&#1577;/" TargetMode="External"/><Relationship Id="rId20" Type="http://schemas.openxmlformats.org/officeDocument/2006/relationships/hyperlink" Target="https://alkotby.wordpress.com/2019/03/06/&#1575;&#1604;&#1589;&#1581;&#1575;&#1601;&#1577;-&#1575;&#1604;&#1610;&#1587;&#1575;&#1585;&#1610;&#1577;-&#1601;&#1609;-&#1605;&#1589;&#1585;-1925-1948-&#1575;&#1604;&#1580;&#1586;&#1569;-&#1575;&#1604;&#1571;&#1608;&#1604;/" TargetMode="External"/><Relationship Id="rId41" Type="http://schemas.openxmlformats.org/officeDocument/2006/relationships/hyperlink" Target="https://alkotby.wordpress.com/2019/03/06/&#1571;&#1579;&#1585;-&#1575;&#1604;&#1573;&#1581;&#1578;&#1604;&#1575;&#1604;-&#1575;&#1604;&#1576;&#1585;&#1610;&#1591;&#1575;&#1606;&#1610;-&#1601;&#1610;-&#1575;&#1604;&#1578;&#1593;&#1604;&#1610;&#1605;-&#1575;&#1604;&#1602;/" TargetMode="External"/><Relationship Id="rId62" Type="http://schemas.openxmlformats.org/officeDocument/2006/relationships/hyperlink" Target="https://alkotby.wordpress.com/2019/03/06/&#1579;&#1608;&#1585;&#1577;-1919-&#1601;&#1609;-&#1590;&#1608;&#1569;-&#1605;&#1584;&#1603;&#1585;&#1575;&#1578;-&#1587;&#1593;&#1583;-&#1586;&#1594;&#1604;&#1608;&#1604;/" TargetMode="External"/><Relationship Id="rId83" Type="http://schemas.openxmlformats.org/officeDocument/2006/relationships/hyperlink" Target="https://alkotby.wordpress.com/2019/03/07/&#1575;&#1604;&#1603;&#1578;&#1575;&#1576;-&#1575;&#1604;&#1571;&#1587;&#1608;&#1583;-&#1601;&#1609;-&#1575;&#1604;&#1593;&#1607;&#1583;-&#1575;&#1604;&#1571;&#1587;&#1608;&#1583;/" TargetMode="External"/><Relationship Id="rId88" Type="http://schemas.openxmlformats.org/officeDocument/2006/relationships/hyperlink" Target="https://alkotby.wordpress.com/2019/03/07/&#1605;&#1589;&#1591;&#1601;&#1609;-&#1571;&#1605;&#1610;&#1606;-&#1610;&#1578;&#1584;&#1603;&#1585;/" TargetMode="External"/><Relationship Id="rId111" Type="http://schemas.openxmlformats.org/officeDocument/2006/relationships/hyperlink" Target="https://alkotby.wordpress.com/2019/03/07/&#1605;&#1581;&#1605;&#1583;-&#1578;&#1608;&#1601;&#1610;&#1602;-&#1606;&#1587;&#1610;&#1605;-&#1576;&#1575;&#1588;&#1575;-&#1608;&#1583;&#1608;&#1585;&#1607;-&#1601;&#1609;-&#1575;&#1604;&#1581;&#1610;&#1575;&#1577;-&#1575;&#1604;/" TargetMode="External"/><Relationship Id="rId132" Type="http://schemas.openxmlformats.org/officeDocument/2006/relationships/hyperlink" Target="https://alkotby.wordpress.com/2019/03/07/&#1575;&#1604;&#1579;&#1608;&#1585;&#1575;&#1578;-&#1575;&#1604;&#1608;&#1591;&#1606;&#1610;&#1577;-&#1601;&#1610;-&#1605;&#1589;&#1585;-&#1608;&#1571;&#1579;&#1585;&#1607;&#1575;-&#1601;&#1610;-&#1578;&#1591;&#1608;&#1585;-&#1575;/" TargetMode="External"/><Relationship Id="rId153" Type="http://schemas.openxmlformats.org/officeDocument/2006/relationships/hyperlink" Target="https://alkotby.wordpress.com/2019/03/07/&#1587;&#1606;&#1608;&#1575;&#1578;-&#1605;&#1575;-&#1602;&#1576;&#1604;-&#1575;&#1604;&#1579;&#1608;&#1585;&#1577;-1930-1952-&#1575;&#1604;&#1580;&#1586;&#1569;-&#1575;&#1604;&#1579;&#1575;&#1606;&#1609;/" TargetMode="External"/><Relationship Id="rId174" Type="http://schemas.openxmlformats.org/officeDocument/2006/relationships/hyperlink" Target="https://alkotby.wordpress.com/2019/03/06/&#1581;&#1603;&#1575;&#1610;&#1577;-&#1579;&#1608;&#1585;&#1577;-19/" TargetMode="External"/><Relationship Id="rId179" Type="http://schemas.openxmlformats.org/officeDocument/2006/relationships/hyperlink" Target="https://alkotby.wordpress.com/2019/03/08/&#1587;&#1576;&#1593;&#1577;-&#1576;&#1575;&#1588;&#1575;&#1608;&#1575;&#1578;-&#1608;&#1589;&#1608;&#1585;-&#1571;&#1582;&#1585;&#1609;/" TargetMode="External"/><Relationship Id="rId15" Type="http://schemas.openxmlformats.org/officeDocument/2006/relationships/hyperlink" Target="https://alkotby.wordpress.com/2019/03/06/&#1575;&#1604;&#1581;&#1585;&#1603;&#1577;-&#1575;&#1604;&#1606;&#1587;&#1575;&#1574;&#1610;&#1577;-&#1601;&#1610;-&#1605;&#1589;&#1585;-&#1605;&#1575;-&#1576;&#1610;&#1606;-&#1575;&#1604;&#1579;&#1608;&#1585;&#1578;&#1610;&#1606;-1/" TargetMode="External"/><Relationship Id="rId36" Type="http://schemas.openxmlformats.org/officeDocument/2006/relationships/hyperlink" Target="https://alkotby.wordpress.com/2019/03/06/&#1575;&#1604;&#1605;&#1602;&#1575;&#1608;&#1605;&#1577;-&#1575;&#1604;&#1588;&#1593;&#1576;&#1610;&#1577;-&#1601;&#1609;-&#1575;&#1604;&#1588;&#1585;&#1602;/" TargetMode="External"/><Relationship Id="rId57" Type="http://schemas.openxmlformats.org/officeDocument/2006/relationships/hyperlink" Target="https://alkotby.wordpress.com/2019/03/06/&#1578;&#1591;&#1608;&#1585;-&#1575;&#1604;&#1581;&#1585;&#1603;&#1577;-&#1575;&#1604;&#1608;&#1591;&#1606;&#1610;&#1577;-&#1601;&#1609;-&#1605;&#1589;&#1585;-&#1605;&#1606;-&#1587;&#1606;&#1577;-1918-&#1573;&#1604;&#1609;-&#1587;/" TargetMode="External"/><Relationship Id="rId106" Type="http://schemas.openxmlformats.org/officeDocument/2006/relationships/hyperlink" Target="https://alkotby.wordpress.com/2019/03/07/&#1605;&#1584;&#1603;&#1585;&#1575;&#1578;-&#1587;&#1593;&#1583;-&#1586;&#1594;&#1604;&#1608;&#1604;-&#1575;&#1604;&#1580;&#1586;&#1569;-&#1575;&#1604;&#1571;&#1608;&#1604;/" TargetMode="External"/><Relationship Id="rId127" Type="http://schemas.openxmlformats.org/officeDocument/2006/relationships/hyperlink" Target="https://alkotby.wordpress.com/2019/03/07/&#1587;&#1593;&#1583;-&#1586;&#1594;&#1604;&#1608;&#1604;-&#1583;&#1608;&#1585;&#1607;-&#1601;&#1609;-&#1575;&#1604;&#1581;&#1610;&#1575;&#1577;-&#1575;&#1604;&#1587;&#1610;&#1575;&#1587;&#1610;&#1577;-&#1575;&#1604;&#1605;&#1589;/" TargetMode="External"/><Relationship Id="rId10" Type="http://schemas.openxmlformats.org/officeDocument/2006/relationships/hyperlink" Target="https://alkotby.wordpress.com/2019/03/06/&#1575;&#1604;&#1576;&#1585;&#1580;&#1608;&#1575;&#1586;&#1610;&#1577;-&#1575;&#1604;&#1605;&#1589;&#1585;&#1610;&#1577;-&#1608;&#1571;&#1587;&#1604;&#1608;&#1576;-&#1575;&#1604;&#1605;&#1601;&#1575;&#1608;&#1590;&#1577;/" TargetMode="External"/><Relationship Id="rId31" Type="http://schemas.openxmlformats.org/officeDocument/2006/relationships/hyperlink" Target="https://alkotby.wordpress.com/2019/03/06/&#1575;&#1604;&#1605;&#1585;&#1571;&#1577;-&#1603;&#1601;&#1575;&#1581;&#1607;&#1575;-&#1608;&#1593;&#1605;&#1604;&#1607;&#1575;/" TargetMode="External"/><Relationship Id="rId52" Type="http://schemas.openxmlformats.org/officeDocument/2006/relationships/hyperlink" Target="https://alkotby.wordpress.com/2019/03/06/&#1576;&#1591;&#1604;-&#1575;&#1604;&#1578;&#1575;&#1585;&#1610;&#1582;/" TargetMode="External"/><Relationship Id="rId73" Type="http://schemas.openxmlformats.org/officeDocument/2006/relationships/hyperlink" Target="https://alkotby.wordpress.com/2019/03/07/&#1581;&#1610;&#1575;&#1578;&#1609;-&#1571;&#1581;&#1605;&#1583;-&#1571;&#1605;&#1610;&#1606;/" TargetMode="External"/><Relationship Id="rId78" Type="http://schemas.openxmlformats.org/officeDocument/2006/relationships/hyperlink" Target="https://alkotby.wordpress.com/2019/03/07/&#1575;&#1604;&#1602;&#1589;&#1577;-&#1575;&#1604;&#1602;&#1589;&#1610;&#1585;&#1577;-&#1601;&#1609;-&#1605;&#1589;&#1585;-&#1605;&#1606;&#1584;-&#1606;&#1588;&#1575;&#1578;&#1607;&#1575;-&#1581;&#1578;&#1609;-&#1587;&#1606;/" TargetMode="External"/><Relationship Id="rId94" Type="http://schemas.openxmlformats.org/officeDocument/2006/relationships/hyperlink" Target="https://alkotby.wordpress.com/2019/03/07/&#1605;&#1584;&#1603;&#1585;&#1575;&#1578;&#1609;-1889-1951/" TargetMode="External"/><Relationship Id="rId99" Type="http://schemas.openxmlformats.org/officeDocument/2006/relationships/hyperlink" Target="https://alkotby.wordpress.com/2019/03/07/&#1605;&#1584;&#1603;&#1585;&#1575;&#1578;-&#1587;&#1593;&#1583;-&#1586;&#1594;&#1604;&#1608;&#1604;-&#1575;&#1604;&#1580;&#1586;&#1569;-&#1575;&#1604;&#1578;&#1575;&#1587;&#1593;/" TargetMode="External"/><Relationship Id="rId101" Type="http://schemas.openxmlformats.org/officeDocument/2006/relationships/hyperlink" Target="https://alkotby.wordpress.com/2019/03/07/&#1605;&#1584;&#1603;&#1585;&#1575;&#1578;-&#1587;&#1593;&#1583;-&#1586;&#1594;&#1604;&#1608;&#1604;-&#1575;&#1604;&#1580;&#1586;&#1569;-&#1575;&#1604;&#1579;&#1575;&#1605;&#1606;/" TargetMode="External"/><Relationship Id="rId122" Type="http://schemas.openxmlformats.org/officeDocument/2006/relationships/hyperlink" Target="https://alkotby.wordpress.com/2019/03/07/political-trends-in-egyptian-drama-before-the-1919-revolution/" TargetMode="External"/><Relationship Id="rId143" Type="http://schemas.openxmlformats.org/officeDocument/2006/relationships/hyperlink" Target="https://alkotby.wordpress.com/2019/03/07/&#1601;&#1609;-&#1571;&#1593;&#1602;&#1575;&#1576;-&#1575;&#1604;&#1579;&#1608;&#1585;&#1577;-&#1575;&#1604;&#1605;&#1589;&#1585;&#1610;&#1577;-&#1608;&#1610;&#1588;&#1578;&#1605;&#1604;-&#1593;&#1604;&#1609;-&#1578;&#1575;&#1585;-2/" TargetMode="External"/><Relationship Id="rId148" Type="http://schemas.openxmlformats.org/officeDocument/2006/relationships/hyperlink" Target="https://alkotby.wordpress.com/2019/03/07/&#1593;&#1588;&#1578;-&#1581;&#1610;&#1575;&#1578;&#1609;-&#1576;&#1610;&#1606;-&#1607;&#1572;&#1604;&#1575;&#1569;/" TargetMode="External"/><Relationship Id="rId164" Type="http://schemas.openxmlformats.org/officeDocument/2006/relationships/hyperlink" Target="https://alkotby.wordpress.com/2019/03/07/&#1584;&#1603;&#1585;&#1610;&#1575;&#1578;-&#1587;&#1593;&#1583;-&#1593;&#1576;&#1583;-&#1575;&#1604;&#1593;&#1586;&#1610;&#1586;-&#1605;&#1575;&#1607;&#1585;-&#1608;&#1585;&#1601;&#1575;&#1602;&#1607;-&#1601;&#1610;-&#1579;&#1608;/" TargetMode="External"/><Relationship Id="rId169" Type="http://schemas.openxmlformats.org/officeDocument/2006/relationships/hyperlink" Target="https://alkotby.wordpress.com/2019/03/06/&#1583;&#1585;&#1575;&#1587;&#1575;&#1578;-&#1601;&#1609;-&#1578;&#1575;&#1585;&#1610;&#1582;-&#1605;&#1589;&#1585;-&#1575;&#1604;&#1575;&#1580;&#1578;&#1605;&#1575;&#1593;&#1609;/" TargetMode="External"/><Relationship Id="rId4" Type="http://schemas.openxmlformats.org/officeDocument/2006/relationships/hyperlink" Target="https://alkotby.wordpress.com/2019/03/06/&#1575;&#1587;&#1585;&#1575;&#1585;-&#1575;&#1604;&#1587;&#1610;&#1575;&#1587;&#1577;-&#1589;&#1581;&#1575;&#1574;&#1601;-&#1587;&#1608;&#1583;&#1575;&#1569;-&#1601;&#1610;-&#1578;&#1575;&#1585;&#1610;&#1582;-&#1575;&#1604;&#1575;/" TargetMode="External"/><Relationship Id="rId9" Type="http://schemas.openxmlformats.org/officeDocument/2006/relationships/hyperlink" Target="https://alkotby.wordpress.com/2019/03/06/&#1575;&#1604;&#1571;&#1583;&#1576;-&#1575;&#1604;&#1602;&#1589;&#1589;&#1610;-&#1608;&#1575;&#1604;&#1605;&#1587;&#1585;&#1581;&#1610;-&#1601;&#1610;-&#1605;&#1589;&#1585;-&#1605;&#1606;-&#1571;&#1593;&#1602;&#1575;&#1576;-&#1579;/" TargetMode="External"/><Relationship Id="rId180" Type="http://schemas.openxmlformats.org/officeDocument/2006/relationships/hyperlink" Target="https://alkotby.wordpress.com/2019/03/08/&#1587;&#1610;&#1575;&#1587;&#1577;-&#1575;&#1604;&#1575;&#1581;&#1578;&#1604;&#1575;&#1604;-&#1578;&#1580;&#1575;&#1607;-&#1575;&#1604;&#1581;&#1585;&#1603;&#1577;-&#1575;&#1604;&#1608;&#1591;&#1606;&#1610;&#1577;-1906-1914/" TargetMode="External"/><Relationship Id="rId26" Type="http://schemas.openxmlformats.org/officeDocument/2006/relationships/hyperlink" Target="https://alkotby.wordpress.com/2019/03/06/&#1575;&#1604;&#1603;&#1578;&#1575;&#1576;-&#1575;&#1604;&#1605;&#1605;&#1606;&#1608;&#1593;-&#1571;&#1587;&#1585;&#1575;&#1585;-&#1579;&#1608;&#1585;&#1577;-1919-&#1575;&#1604;&#1580;&#1586;&#1569;-&#1575;&#1604;&#1571;&#1608;/" TargetMode="External"/><Relationship Id="rId47" Type="http://schemas.openxmlformats.org/officeDocument/2006/relationships/hyperlink" Target="https://alkotby.wordpress.com/2019/03/06/&#1571;&#1605;&#1585;&#1575;&#1569;-&#1575;&#1604;&#1571;&#1587;&#1585;&#1577;-&#1575;&#1604;&#1605;&#1575;&#1604;&#1603;&#1577;-&#1608;&#1583;&#1608;&#1585;&#1607;&#1605;-&#1601;&#1609;-&#1575;&#1604;&#1581;&#1610;&#1575;&#1577;/" TargetMode="External"/><Relationship Id="rId68" Type="http://schemas.openxmlformats.org/officeDocument/2006/relationships/hyperlink" Target="https://alkotby.wordpress.com/2019/03/07/&#1605;&#1589;&#1585;-&#1575;&#1604;&#1573;&#1605;&#1576;&#1585;&#1610;&#1575;&#1604;&#1610;&#1577;-&#1608;&#1575;&#1604;&#1579;&#1608;&#1585;&#1577;-&#1579;&#1608;&#1585;&#1577;-1919/" TargetMode="External"/><Relationship Id="rId89" Type="http://schemas.openxmlformats.org/officeDocument/2006/relationships/hyperlink" Target="https://alkotby.wordpress.com/2019/03/07/&#1605;&#1589;&#1585;-&#1608;&#1575;&#1604;&#1581;&#1610;&#1575;&#1577;-&#1575;&#1604;&#1581;&#1586;&#1576;&#1610;&#1577;-&#1608;&#1575;&#1604;&#1606;&#1610;&#1575;&#1576;&#1610;&#1577;-&#1602;&#1576;&#1604;-1952-&#1583;&#1585;/" TargetMode="External"/><Relationship Id="rId112" Type="http://schemas.openxmlformats.org/officeDocument/2006/relationships/hyperlink" Target="https://alkotby.wordpress.com/2019/03/07/&#1605;&#1580;&#1578;&#1605;&#1593;-&#1575;&#1604;&#1602;&#1575;&#1607;&#1585;&#1577;-&#1575;&#1604;&#1587;&#1585;&#1610;-1900-1951/" TargetMode="External"/><Relationship Id="rId133" Type="http://schemas.openxmlformats.org/officeDocument/2006/relationships/hyperlink" Target="https://alkotby.wordpress.com/2019/03/07/&#1575;&#1604;&#1581;&#1585;&#1603;&#1577;-&#1575;&#1604;&#1608;&#1591;&#1606;&#1610;&#1577;-&#1601;&#1610;-&#1605;&#1589;&#1585;-1922-1936&#1605;/" TargetMode="External"/><Relationship Id="rId154" Type="http://schemas.openxmlformats.org/officeDocument/2006/relationships/hyperlink" Target="https://alkotby.wordpress.com/2019/03/07/&#1587;&#1606;&#1608;&#1575;&#1578;-&#1605;&#1575;-&#1602;&#1576;&#1604;-&#1575;&#1604;&#1579;&#1608;&#1585;&#1577;-1930-1952-&#1575;&#1604;&#1580;&#1586;&#1569;-&#1575;&#1604;&#1571;&#1608;&#1604;/" TargetMode="External"/><Relationship Id="rId175" Type="http://schemas.openxmlformats.org/officeDocument/2006/relationships/hyperlink" Target="https://alkotby.wordpress.com/2019/03/06/&#1581;&#1603;&#1575;&#1610;&#1577;-&#1575;&#1604;&#1591;&#1604;&#1610;&#1593;&#1577;-&#1575;&#1604;&#1608;&#1601;&#1583;&#1610;&#1577;-&#1608;&#1575;&#1604;&#1581;&#1585;&#1603;&#1577;-&#1575;&#1604;&#1608;&#1591;&#1606;&#1610;/" TargetMode="External"/><Relationship Id="rId16" Type="http://schemas.openxmlformats.org/officeDocument/2006/relationships/hyperlink" Target="https://alkotby.wordpress.com/2019/03/06/&#1575;&#1604;&#1581;&#1586;&#1576;-&#1575;&#1604;&#1608;&#1591;&#1606;&#1609;-&#1575;&#1604;&#1605;&#1589;&#1585;&#1609;-&#1605;&#1589;&#1591;&#1601;&#1609;-&#1603;&#1575;&#1605;&#1604;-&#1605;&#1581;&#1605;&#1583;-&#1601;/" TargetMode="External"/><Relationship Id="rId37" Type="http://schemas.openxmlformats.org/officeDocument/2006/relationships/hyperlink" Target="https://alkotby.wordpress.com/2019/03/06/&#1575;&#1604;&#1606;&#1592;&#1575;&#1585;&#1575;&#1578;-&#1608;&#1575;&#1604;&#1608;&#1586;&#1575;&#1585;&#1575;&#1578;-&#1575;&#1604;&#1605;&#1589;&#1585;&#1610;&#1577;-&#1605;&#1606;&#1584;-&#1573;&#1606;&#1588;&#1575;&#1569;/" TargetMode="External"/><Relationship Id="rId58" Type="http://schemas.openxmlformats.org/officeDocument/2006/relationships/hyperlink" Target="https://alkotby.wordpress.com/2019/03/06/&#1578;&#1591;&#1608;&#1585;-&#1575;&#1604;&#1581;&#1585;&#1603;&#1577;-&#1575;&#1604;&#1608;&#1591;&#1606;&#1610;&#1577;-&#1601;&#1609;-&#1605;&#1589;&#1585;-&#1605;&#1606;-&#1587;&#1606;&#1577;-1937-&#1573;&#1604;&#1609;-&#1587;/" TargetMode="External"/><Relationship Id="rId79" Type="http://schemas.openxmlformats.org/officeDocument/2006/relationships/hyperlink" Target="https://alkotby.wordpress.com/2019/03/07/&#1578;&#1575;&#1585;&#1610;&#1582;-&#1575;&#1604;&#1608;&#1601;&#1583;/" TargetMode="External"/><Relationship Id="rId102" Type="http://schemas.openxmlformats.org/officeDocument/2006/relationships/hyperlink" Target="https://alkotby.wordpress.com/2019/03/07/&#1605;&#1584;&#1603;&#1585;&#1575;&#1578;-&#1587;&#1593;&#1583;-&#1586;&#1594;&#1604;&#1608;&#1604;-&#1575;&#1604;&#1580;&#1586;&#1569;-&#1575;&#1604;&#1587;&#1575;&#1583;&#1587;/" TargetMode="External"/><Relationship Id="rId123" Type="http://schemas.openxmlformats.org/officeDocument/2006/relationships/hyperlink" Target="https://alkotby.wordpress.com/2019/03/07/&#1578;&#1575;&#1585;&#1610;&#1582;-&#1581;&#1586;&#1576;-&#1575;&#1604;&#1571;&#1581;&#1585;&#1575;&#1585;-&#1575;&#1604;&#1583;&#1587;&#1578;&#1608;&#1585;&#1610;&#1610;&#1606;-&#1601;&#1610;-&#1575;&#1604;&#1601;&#1578;&#1585;/" TargetMode="External"/><Relationship Id="rId144" Type="http://schemas.openxmlformats.org/officeDocument/2006/relationships/hyperlink" Target="https://alkotby.wordpress.com/2019/03/07/&#1601;&#1609;-&#1571;&#1593;&#1602;&#1575;&#1576;-&#1575;&#1604;&#1579;&#1608;&#1585;&#1577;-&#1575;&#1604;&#1605;&#1589;&#1585;&#1610;&#1577;-&#1608;&#1610;&#1588;&#1578;&#1605;&#1604;-&#1593;&#1604;&#1609;-&#1578;&#1575;&#1585;/" TargetMode="External"/><Relationship Id="rId90" Type="http://schemas.openxmlformats.org/officeDocument/2006/relationships/hyperlink" Target="https://alkotby.wordpress.com/2019/03/07/&#1605;&#1589;&#1585;-&#1605;&#1606;-&#1578;&#1575;&#1606;&#1610;/" TargetMode="External"/><Relationship Id="rId165" Type="http://schemas.openxmlformats.org/officeDocument/2006/relationships/hyperlink" Target="https://alkotby.wordpress.com/2019/03/07/&#1584;&#1603;&#1585;&#1610;&#1575;&#1578;-&#1575;&#1580;&#1578;&#1605;&#1575;&#1593;&#1610;&#1577;-&#1608;&#1587;&#1610;&#1575;&#1587;&#1610;&#1577;&#1548;-&#1605;&#1581;&#1605;&#1583;-&#1593;&#1604;&#1610;-&#1593;&#1604;&#1608;/" TargetMode="External"/><Relationship Id="rId27" Type="http://schemas.openxmlformats.org/officeDocument/2006/relationships/hyperlink" Target="https://alkotby.wordpress.com/2019/03/06/&#1575;&#1604;&#1603;&#1578;&#1575;&#1576;-&#1575;&#1604;&#1605;&#1605;&#1606;&#1608;&#1593;-&#1571;&#1587;&#1585;&#1575;&#1585;-&#1579;&#1608;&#1585;&#1577;-1919-&#1575;&#1604;&#1580;&#1586;&#1569;-&#1575;&#1604;&#1579;&#1575;/" TargetMode="External"/><Relationship Id="rId48" Type="http://schemas.openxmlformats.org/officeDocument/2006/relationships/hyperlink" Target="https://alkotby.wordpress.com/2019/03/06/&#1571;&#1605;&#1610;&#1606;-&#1575;&#1604;&#1585;&#1575;&#1601;&#1593;&#1609;-&#1585;&#1575;&#1574;&#1583;-&#1589;&#1581;&#1575;&#1601;&#1577;-&#1575;&#1604;&#1585;&#1571;&#1609;-&#1601;&#1609;-&#1605;&#1589;&#1585;/" TargetMode="External"/><Relationship Id="rId69" Type="http://schemas.openxmlformats.org/officeDocument/2006/relationships/hyperlink" Target="https://alkotby.wordpress.com/2019/03/07/&#1583;&#1585;&#1575;&#1587;&#1575;&#1578;-&#1601;&#1609;-&#1579;&#1608;&#1585;&#1577;-1919/" TargetMode="External"/><Relationship Id="rId113" Type="http://schemas.openxmlformats.org/officeDocument/2006/relationships/hyperlink" Target="https://alkotby.wordpress.com/2019/03/07/&#1605;&#1575;-&#1578;&#1585;&#1575;&#1607;-&#1575;&#1604;&#1593;&#1610;&#1608;&#1606;/" TargetMode="External"/><Relationship Id="rId134" Type="http://schemas.openxmlformats.org/officeDocument/2006/relationships/hyperlink" Target="https://alkotby.wordpress.com/2019/03/07/&#1570;&#1579;&#1575;&#1585;-&#1579;&#1608;&#1585;&#1577;-1919-&#1601;&#1609;-&#1575;&#1604;&#1578;&#1593;&#1604;&#1610;&#1605;-&#1575;&#1604;&#1605;&#1589;&#1585;&#1609;/" TargetMode="External"/><Relationship Id="rId80" Type="http://schemas.openxmlformats.org/officeDocument/2006/relationships/hyperlink" Target="https://alkotby.wordpress.com/2019/03/07/&#1575;&#1604;&#1589;&#1585;&#1575;&#1593;-&#1576;&#1610;&#1606;-&#1575;&#1604;&#1608;&#1601;&#1583;-&#1608;&#1575;&#1604;&#1593;&#1585;&#1588;-1936-1939/" TargetMode="External"/><Relationship Id="rId155" Type="http://schemas.openxmlformats.org/officeDocument/2006/relationships/hyperlink" Target="https://alkotby.wordpress.com/2019/03/07/&#1587;&#1593;&#1583;-&#1586;&#1594;&#1604;&#1608;&#1604;-&#1608;&#1579;&#1608;&#1585;&#1577;-1919/" TargetMode="External"/><Relationship Id="rId176" Type="http://schemas.openxmlformats.org/officeDocument/2006/relationships/hyperlink" Target="https://alkotby.wordpress.com/2019/03/08/&#1575;&#1604;&#1578;&#1575;&#1585;&#1610;&#1582;-&#1575;&#1604;&#1587;&#1585;&#1609;-&#1604;&#1605;&#1589;&#1585;/" TargetMode="External"/><Relationship Id="rId17" Type="http://schemas.openxmlformats.org/officeDocument/2006/relationships/hyperlink" Target="https://alkotby.wordpress.com/2019/03/06/&#1575;&#1604;&#1587;&#1585;&#1575;&#1609;-&#1575;&#1604;&#1581;&#1586;&#1610;&#1606;&#1577;-&#1602;&#1589;&#1577;-&#1608;&#1575;&#1602;&#1593;&#1610;&#1577;-&#1578;&#1575;&#1585;&#1610;&#1582;&#1610;&#1577;-&#1593;&#1606;/" TargetMode="External"/><Relationship Id="rId38" Type="http://schemas.openxmlformats.org/officeDocument/2006/relationships/hyperlink" Target="https://alkotby.wordpress.com/2019/03/06/&#1575;&#1604;&#1608;&#1581;&#1583;&#1577;-&#1575;&#1604;&#1608;&#1591;&#1606;&#1610;&#1577;-&#1576;&#1583;&#1610;&#1604;&#1575;-&#1593;&#1606;-&#1575;&#1604;&#1601;&#1578;&#1606;&#1577;-&#1575;&#1604;&#1591;&#1575;&#1574;&#1601;/" TargetMode="External"/><Relationship Id="rId59" Type="http://schemas.openxmlformats.org/officeDocument/2006/relationships/hyperlink" Target="https://alkotby.wordpress.com/2019/03/06/&#1578;&#1608;&#1601;&#1610;&#1602;-&#1583;&#1610;&#1575;&#1576;-&#1605;&#1604;&#1581;&#1605;&#1577;-&#1575;&#1604;&#1589;&#1581;&#1575;&#1601;&#1577;-&#1575;&#1604;&#1581;&#1586;&#1576;&#1610;&#1577;/" TargetMode="External"/><Relationship Id="rId103" Type="http://schemas.openxmlformats.org/officeDocument/2006/relationships/hyperlink" Target="https://alkotby.wordpress.com/2019/03/07/&#1605;&#1584;&#1603;&#1585;&#1575;&#1578;-&#1587;&#1593;&#1583;-&#1586;&#1594;&#1604;&#1608;&#1604;-&#1575;&#1604;&#1580;&#1586;&#1569;-&#1575;&#1604;&#1582;&#1575;&#1605;&#1587;/" TargetMode="External"/><Relationship Id="rId124" Type="http://schemas.openxmlformats.org/officeDocument/2006/relationships/hyperlink" Target="https://alkotby.wordpress.com/2019/03/07/&#1583;&#1585;&#1575;&#1587;&#1577;-&#1605;&#1602;&#1575;&#1585;&#1606;&#1577;-&#1604;&#1604;&#1578;&#1593;&#1604;&#1610;&#1605;-&#1575;&#1604;&#1575;&#1576;&#1578;&#1583;&#1575;&#1574;&#1609;-&#1601;&#1609;-&#1605;&#1589;&#1585;/" TargetMode="External"/><Relationship Id="rId70" Type="http://schemas.openxmlformats.org/officeDocument/2006/relationships/hyperlink" Target="https://alkotby.wordpress.com/2019/03/07/&#1587;&#1580;&#1610;&#1606;-&#1579;&#1608;&#1585;&#1577;-1919/" TargetMode="External"/><Relationship Id="rId91" Type="http://schemas.openxmlformats.org/officeDocument/2006/relationships/hyperlink" Target="https://alkotby.wordpress.com/2019/03/07/&#1605;&#1589;&#1585;-&#1602;&#1576;&#1604;-&#1593;&#1576;&#1583;-&#1575;&#1604;&#1606;&#1575;&#1589;&#1585;/" TargetMode="External"/><Relationship Id="rId145" Type="http://schemas.openxmlformats.org/officeDocument/2006/relationships/hyperlink" Target="https://alkotby.wordpress.com/2019/03/07/&#1593;&#1608;&#1583;&#1577;-&#1575;&#1604;&#1585;&#1608;&#1581;-&#1575;&#1604;&#1580;&#1586;&#1569;-&#1575;&#1604;&#1579;&#1575;&#1606;&#1610;/" TargetMode="External"/><Relationship Id="rId166" Type="http://schemas.openxmlformats.org/officeDocument/2006/relationships/hyperlink" Target="https://alkotby.wordpress.com/2019/03/07/&#1583;&#1608;&#1585;-&#1575;&#1604;&#1602;&#1589;&#1585;-&#1601;&#1609;-&#1575;&#1604;&#1581;&#1610;&#1575;&#1577;-&#1575;&#1604;&#1587;&#1610;&#1575;&#1587;&#1610;&#1577;-&#1601;&#1609;-&#1605;&#1589;&#1585;-1922-1936/" TargetMode="External"/><Relationship Id="rId1" Type="http://schemas.openxmlformats.org/officeDocument/2006/relationships/hyperlink" Target="https://alkotby.wordpress.com/2019/03/06/&#1605;&#1584;&#1603;&#1585;&#1575;&#1578;-&#1585;&#1575;&#1574;&#1583;&#1577;-&#1575;&#1604;&#1605;&#1585;&#1575;&#1577;-&#1575;&#1604;&#1593;&#1585;&#1576;&#1610;&#1577;-&#1575;&#1604;&#1581;&#1583;&#1610;&#1579;&#1577;-&#1607;/" TargetMode="External"/><Relationship Id="rId28" Type="http://schemas.openxmlformats.org/officeDocument/2006/relationships/hyperlink" Target="https://alkotby.wordpress.com/2019/03/06/&#1575;&#1604;&#1603;&#1601;&#1575;&#1581;-&#1575;&#1604;&#1587;&#1585;&#1609;-&#1590;&#1583;-&#1575;&#1604;&#1575;&#1606;&#1580;&#1604;&#1610;&#1586;/" TargetMode="External"/><Relationship Id="rId49" Type="http://schemas.openxmlformats.org/officeDocument/2006/relationships/hyperlink" Target="https://alkotby.wordpress.com/2019/03/06/&#1571;&#1605;&#1610;&#1606;-&#1575;&#1604;&#1585;&#1575;&#1601;&#1593;&#1609;-&#1588;&#1607;&#1610;&#1583;-&#1575;&#1604;&#1608;&#1591;&#1606;&#1610;&#1577;-&#1575;&#1604;&#1605;&#1589;&#1585;&#1610;&#1577;-1886-1927/" TargetMode="External"/><Relationship Id="rId114" Type="http://schemas.openxmlformats.org/officeDocument/2006/relationships/hyperlink" Target="https://alkotby.wordpress.com/2019/03/07/&#1603;&#1576;&#1575;&#1585;-&#1575;&#1604;&#1605;&#1604;&#1575;&#1603;-&#1608;&#1575;&#1604;&#1601;&#1604;&#1575;&#1581;&#1610;&#1606;-&#1601;&#1610;-&#1605;&#1589;&#1585;&#1548;-&#1633;&#1640;&#1635;&#1639;-&#1633;&#1641;&#1637;/"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alkotby.wordpress.com/2019/03/05/&#1579;&#1608;&#1585;&#1577;-1919-&#1575;&#1604;&#1605;&#1587;&#1571;&#1604;&#1577;-&#1575;&#1604;&#1605;&#1589;&#1585;&#1610;&#1577;-05-11-1919/" TargetMode="External"/><Relationship Id="rId21" Type="http://schemas.openxmlformats.org/officeDocument/2006/relationships/hyperlink" Target="https://alkotby.wordpress.com/2019/03/03/&#1579;&#1608;&#1585;&#1577;-1919-&#1575;&#1604;&#1581;&#1575;&#1604;&#1577;-&#1601;&#1609;-&#1575;&#1604;&#1602;&#1591;&#1585;-&#1575;&#1604;&#1576;&#1604;&#1575;&#1594;-&#1575;&#1604;&#1585;&#1587;&#1605;&#1609;-23-03-1919/" TargetMode="External"/><Relationship Id="rId42" Type="http://schemas.openxmlformats.org/officeDocument/2006/relationships/hyperlink" Target="https://alkotby.wordpress.com/2019/03/03/&#1579;&#1608;&#1585;&#1577;-1919-&#1587;&#1601;&#1585;-&#1575;&#1604;&#1608;&#1601;&#1583;-&#1575;&#1604;&#1605;&#1589;&#1585;&#1609;-19-04-1919/" TargetMode="External"/><Relationship Id="rId63" Type="http://schemas.openxmlformats.org/officeDocument/2006/relationships/hyperlink" Target="https://alkotby.wordpress.com/2019/03/03/&#1579;&#1608;&#1585;&#1577;-1919-&#1605;&#1592;&#1575;&#1607;&#1585;&#1577;-&#1601;&#1609;-&#1575;&#1604;&#1571;&#1587;&#1603;&#1606;&#1583;&#1585;&#1610;&#1577;-27-05-1919/" TargetMode="External"/><Relationship Id="rId84" Type="http://schemas.openxmlformats.org/officeDocument/2006/relationships/hyperlink" Target="https://alkotby.wordpress.com/2019/03/04/&#1579;&#1608;&#1585;&#1577;-1919-&#1575;&#1604;&#1602;&#1590;&#1610;&#1577;-&#1575;&#1604;&#1605;&#1589;&#1585;&#1610;&#1577;-&#1601;&#1609;-&#1571;&#1605;&#1610;&#1585;&#1603;&#1575;-26-08-1919/" TargetMode="External"/><Relationship Id="rId138" Type="http://schemas.openxmlformats.org/officeDocument/2006/relationships/hyperlink" Target="https://alkotby.wordpress.com/2019/03/05/&#1579;&#1608;&#1585;&#1577;-1919-&#1605;&#1606;&#1588;&#1608;&#1585;-&#1575;&#1604;&#1602;&#1575;&#1574;&#1583;-&#1575;&#1604;&#1593;&#1575;&#1605;-26-11-1919/" TargetMode="External"/><Relationship Id="rId159" Type="http://schemas.openxmlformats.org/officeDocument/2006/relationships/hyperlink" Target="https://alkotby.wordpress.com/2019/03/05/&#1579;&#1608;&#1585;&#1577;-1919-&#1604;&#1580;&#1606;&#1577;-&#1575;&#1604;&#1608;&#1601;&#1583;-&#1575;&#1604;&#1605;&#1585;&#1603;&#1586;&#1610;&#1577;-&#1604;&#1604;&#1587;&#1610;&#1583;&#1575;&#1578;-18-01-1920/" TargetMode="External"/><Relationship Id="rId170" Type="http://schemas.openxmlformats.org/officeDocument/2006/relationships/hyperlink" Target="https://alkotby.wordpress.com/2019/03/05/&#1579;&#1608;&#1585;&#1577;-1919-&#1573;&#1590;&#1585;&#1575;&#1576;-&#1593;&#1605;&#1575;&#1604;-&#1575;&#1604;&#1578;&#1585;&#1575;&#1605;&#1608;&#1575;&#1609;-&#1605;&#1606;&#1588;&#1608;&#1585;-&#1575;&#1604;&#1588;&#1585;/" TargetMode="External"/><Relationship Id="rId191" Type="http://schemas.openxmlformats.org/officeDocument/2006/relationships/hyperlink" Target="https://alkotby.wordpress.com/2019/03/05/&#1579;&#1608;&#1585;&#1577;-1919-&#1573;&#1587;&#1578;&#1574;&#1606;&#1575;&#1601;-&#1575;&#1604;&#1605;&#1601;&#1575;&#1608;&#1590;&#1575;&#1578;-&#1601;&#1609;-&#1604;&#1606;&#1583;&#1585;&#1577;-&#1587;&#1610;&#1585;&#1607;/" TargetMode="External"/><Relationship Id="rId205" Type="http://schemas.openxmlformats.org/officeDocument/2006/relationships/hyperlink" Target="https://alkotby.wordpress.com/2019/03/05/&#1579;&#1608;&#1585;&#1577;-1919-&#1576;&#1610;&#1575;&#1606;-&#1605;&#1606;-&#1587;&#1593;&#1583;-&#1576;&#1575;&#1588;&#1575;-&#1586;&#1594;&#1604;&#1608;&#1604;-&#1575;&#1604;&#1609;-&#1575;&#1604;&#1571;&#1605;&#1577;/" TargetMode="External"/><Relationship Id="rId226" Type="http://schemas.openxmlformats.org/officeDocument/2006/relationships/hyperlink" Target="https://alkotby.wordpress.com/2019/03/07/&#1587;&#1601;&#1585;-&#1575;&#1604;&#1608;&#1601;&#1583;-&#1575;&#1604;&#1605;&#1589;&#1585;&#1609;-11-04-1919/" TargetMode="External"/><Relationship Id="rId107" Type="http://schemas.openxmlformats.org/officeDocument/2006/relationships/hyperlink" Target="https://alkotby.wordpress.com/2019/03/04/&#1579;&#1608;&#1585;&#1577;-1919-&#1605;&#1606;&#1589;&#1576;-&#1575;&#1604;&#1604;&#1608;&#1585;&#1583;-&#1575;&#1604;&#1604;&#1606;&#1576;&#1609;-21-10-1919/" TargetMode="External"/><Relationship Id="rId11" Type="http://schemas.openxmlformats.org/officeDocument/2006/relationships/hyperlink" Target="https://alkotby.wordpress.com/2019/03/03/&#1579;&#1608;&#1585;&#1577;-1919-&#1575;&#1604;&#1605;&#1581;&#1603;&#1605;&#1577;-&#1575;&#1604;&#1593;&#1587;&#1603;&#1585;&#1610;&#1577;-18-03-1919/" TargetMode="External"/><Relationship Id="rId32" Type="http://schemas.openxmlformats.org/officeDocument/2006/relationships/hyperlink" Target="https://alkotby.wordpress.com/2019/03/03/&#1579;&#1608;&#1585;&#1577;-1919-&#1575;&#1604;&#1605;&#1587;&#1571;&#1604;&#1577;-&#1575;&#1604;&#1605;&#1589;&#1585;&#1610;&#1577;-&#1601;&#1609;-&#1605;&#1580;&#1604;&#1587;-&#1575;&#1604;&#1593;&#1605;&#1608;&#1605;-&#1575;/" TargetMode="External"/><Relationship Id="rId53" Type="http://schemas.openxmlformats.org/officeDocument/2006/relationships/hyperlink" Target="https://alkotby.wordpress.com/2019/03/03/&#1579;&#1608;&#1585;&#1577;-1919-&#1605;&#1608;&#1592;&#1601;&#1608;-&#1575;&#1604;&#1581;&#1603;&#1608;&#1605;&#1577;-&#1575;&#1604;&#1605;&#1589;&#1585;&#1610;&#1577;-&#1601;&#1609;-&#1571;&#1610;&#1575;&#1605;-&#1573;&#1590;-2/" TargetMode="External"/><Relationship Id="rId74" Type="http://schemas.openxmlformats.org/officeDocument/2006/relationships/hyperlink" Target="https://alkotby.wordpress.com/2019/03/04/&#1579;&#1608;&#1585;&#1577;-1919-&#1581;&#1583;&#1610;&#1579;-&#1593;&#1606;-&#1575;&#1604;&#1608;&#1601;&#1583;-&#1575;&#1604;&#1605;&#1589;&#1585;&#1609;-22-07-1919/" TargetMode="External"/><Relationship Id="rId128" Type="http://schemas.openxmlformats.org/officeDocument/2006/relationships/hyperlink" Target="https://alkotby.wordpress.com/2019/03/05/&#1579;&#1608;&#1585;&#1577;-1919-&#1605;&#1592;&#1575;&#1607;&#1585;&#1577;-&#1575;&#1604;&#1587;&#1610;&#1583;&#1575;&#1578;-19-11-1919/" TargetMode="External"/><Relationship Id="rId149" Type="http://schemas.openxmlformats.org/officeDocument/2006/relationships/hyperlink" Target="https://alkotby.wordpress.com/2019/03/05/&#1579;&#1608;&#1585;&#1577;-1919-&#1585;&#1587;&#1575;&#1604;&#1577;-&#1575;&#1604;&#1571;&#1605;&#1585;&#1575;&#1569;-&#1575;&#1604;&#1609;-&#1575;&#1604;&#1571;&#1605;&#1577;-&#1575;&#1604;&#1605;&#1589;&#1585;&#1610;&#1577;-0/" TargetMode="External"/><Relationship Id="rId5" Type="http://schemas.openxmlformats.org/officeDocument/2006/relationships/hyperlink" Target="https://alkotby.wordpress.com/2019/03/03/&#1579;&#1608;&#1585;&#1577;-1919-&#1605;&#1592;&#1575;&#1607;&#1585;&#1575;&#1578;-&#1575;&#1604;&#1591;&#1604;&#1576;&#1577;/" TargetMode="External"/><Relationship Id="rId95" Type="http://schemas.openxmlformats.org/officeDocument/2006/relationships/hyperlink" Target="https://alkotby.wordpress.com/2019/03/04/&#1579;&#1608;&#1585;&#1577;-1919-&#1575;&#1604;&#1605;&#1587;&#1571;&#1604;&#1577;-&#1575;&#1604;&#1605;&#1589;&#1585;&#1610;&#1577;-&#1601;&#1609;-&#1605;&#1580;&#1604;&#1587;-&#1575;&#1604;&#1593;&#1605;&#1608;&#1605;-10-09-1/" TargetMode="External"/><Relationship Id="rId160" Type="http://schemas.openxmlformats.org/officeDocument/2006/relationships/hyperlink" Target="https://alkotby.wordpress.com/2019/03/05/&#1579;&#1608;&#1585;&#1577;-1919-&#1587;&#1593;&#1583;-&#1576;&#1575;&#1588;&#1575;-&#1586;&#1594;&#1604;&#1608;&#1604;-&#1610;&#1606;&#1601;&#1609;-&#1605;&#1601;&#1575;&#1608;&#1590;&#1575;&#1578;&#1607;-&#1605;&#1593;-&#1604;/" TargetMode="External"/><Relationship Id="rId181" Type="http://schemas.openxmlformats.org/officeDocument/2006/relationships/hyperlink" Target="https://alkotby.wordpress.com/2019/03/05/&#1579;&#1608;&#1585;&#1577;-1919-&#1575;&#1604;&#1605;&#1587;&#1571;&#1604;&#1577;-&#1575;&#1604;&#1605;&#1589;&#1585;&#1610;&#1577;-15-05-1920/" TargetMode="External"/><Relationship Id="rId216" Type="http://schemas.openxmlformats.org/officeDocument/2006/relationships/hyperlink" Target="https://alkotby.wordpress.com/2019/03/05/&#1579;&#1608;&#1585;&#1577;-1919-&#1575;&#1604;&#1605;&#1589;&#1585;&#1610;&#1608;&#1606;-&#1601;&#1609;-&#1575;&#1606;&#1603;&#1604;&#1578;&#1585;&#1575;-&#1608;&#1605;&#1588;&#1585;&#1608;&#1593;-&#1575;&#1604;&#1573;&#1578;/" TargetMode="External"/><Relationship Id="rId22" Type="http://schemas.openxmlformats.org/officeDocument/2006/relationships/hyperlink" Target="https://alkotby.wordpress.com/2019/03/03/&#1579;&#1608;&#1585;&#1577;-1919-&#1575;&#1604;&#1581;&#1575;&#1604;&#1577;-&#1601;&#1609;-&#1575;&#1604;&#1602;&#1591;&#1585;-&#1575;&#1604;&#1605;&#1589;&#1585;&#1609;-&#1575;&#1604;&#1576;&#1604;&#1575;&#1594;-&#1575;&#1604;/" TargetMode="External"/><Relationship Id="rId43" Type="http://schemas.openxmlformats.org/officeDocument/2006/relationships/hyperlink" Target="https://alkotby.wordpress.com/2019/03/03/&#1579;&#1608;&#1585;&#1577;-1919-&#1608;&#1589;&#1608;&#1604;-&#1575;&#1604;&#1608;&#1601;&#1583;-&#1575;&#1604;&#1605;&#1589;&#1585;&#1609;-&#1575;&#1604;&#1609;-&#1605;&#1575;&#1585;&#1587;&#1610;&#1604;&#1610;&#1575;-20-04-1/" TargetMode="External"/><Relationship Id="rId64" Type="http://schemas.openxmlformats.org/officeDocument/2006/relationships/hyperlink" Target="https://alkotby.wordpress.com/2019/03/04/&#1579;&#1608;&#1585;&#1577;-1919-&#1573;&#1582;&#1604;&#1575;&#1569;-&#1587;&#1576;&#1610;&#1604;-&#1575;&#1604;&#1605;&#1593;&#1578;&#1602;&#1604;&#1610;&#1606;-01-06-1919/" TargetMode="External"/><Relationship Id="rId118" Type="http://schemas.openxmlformats.org/officeDocument/2006/relationships/hyperlink" Target="https://alkotby.wordpress.com/2019/03/05/&#1579;&#1608;&#1585;&#1577;-1919-&#1604;&#1580;&#1606;&#1577;-&#1575;&#1604;&#1604;&#1608;&#1585;&#1583;-&#1605;&#1604;&#1606;&#1585;-05-11-1919/" TargetMode="External"/><Relationship Id="rId139" Type="http://schemas.openxmlformats.org/officeDocument/2006/relationships/hyperlink" Target="https://alkotby.wordpress.com/2019/03/05/&#1579;&#1608;&#1585;&#1577;-1919-&#1571;&#1576;&#1575;&#1592;&#1577;-&#1576;&#1575;&#1588;&#1575;-&#1610;&#1604;&#1586;&#1605;-&#1593;&#1586;&#1576;&#1578;&#1607;-28-11-1919/" TargetMode="External"/><Relationship Id="rId85" Type="http://schemas.openxmlformats.org/officeDocument/2006/relationships/hyperlink" Target="https://alkotby.wordpress.com/2019/03/04/&#1579;&#1608;&#1585;&#1577;-1919-&#1575;&#1604;&#1608;&#1601;&#1583;-&#1575;&#1604;&#1605;&#1589;&#1585;&#1609;-26-08-1919/" TargetMode="External"/><Relationship Id="rId150" Type="http://schemas.openxmlformats.org/officeDocument/2006/relationships/hyperlink" Target="https://alkotby.wordpress.com/2019/03/05/&#1579;&#1608;&#1585;&#1577;-1919-&#1605;&#1584;&#1603;&#1585;&#1577;-&#1605;&#1581;&#1605;&#1583;-&#1605;&#1581;&#1605;&#1608;&#1583;-&#1576;&#1575;&#1588;&#1575;-&#1575;&#1604;&#1609;-&#1585;&#1574;&#1610;&#1587;-&#1605;&#1580;/" TargetMode="External"/><Relationship Id="rId171" Type="http://schemas.openxmlformats.org/officeDocument/2006/relationships/hyperlink" Target="https://alkotby.wordpress.com/2019/03/05/&#1579;&#1608;&#1585;&#1577;-1919-&#1573;&#1602;&#1578;&#1585;&#1575;&#1581;-&#1604;&#1580;&#1606;&#1577;-&#1605;&#1604;&#1606;&#1585;-&#1593;&#1604;&#1609;-&#1575;&#1604;&#1602;&#1590;&#1575;&#1569;-&#1575;&#1604;&#1605;&#1582;/" TargetMode="External"/><Relationship Id="rId192" Type="http://schemas.openxmlformats.org/officeDocument/2006/relationships/hyperlink" Target="https://alkotby.wordpress.com/2019/03/05/&#1579;&#1608;&#1585;&#1577;-1919-&#1605;&#1606;-&#1587;&#1593;&#1583;-&#1576;&#1575;&#1588;&#1575;-&#1575;&#1604;&#1609;-&#1573;&#1576;&#1585;&#1575;&#1607;&#1610;&#1605;-&#1587;&#1593;&#1610;&#1583;-&#1576;&#1575;&#1588;&#1575;/" TargetMode="External"/><Relationship Id="rId206" Type="http://schemas.openxmlformats.org/officeDocument/2006/relationships/hyperlink" Target="https://alkotby.wordpress.com/2019/03/05/&#1579;&#1608;&#1585;&#1577;-1919-&#1576;&#1604;&#1575;&#1594;-&#1605;&#1606;-&#1605;&#1606;&#1583;&#1608;&#1576;&#1609;-&#1575;&#1604;&#1608;&#1601;&#1583;-&#1575;&#1604;&#1605;&#1589;&#1585;&#1609;-11-09-1920/" TargetMode="External"/><Relationship Id="rId227" Type="http://schemas.openxmlformats.org/officeDocument/2006/relationships/hyperlink" Target="https://alkotby.wordpress.com/2019/03/07/&#1585;&#1610;&#1575;&#1587;&#1577;-&#1605;&#1580;&#1604;&#1587;-&#1575;&#1604;&#1608;&#1586;&#1585;&#1575;&#1569;-&#1573;&#1593;&#1604;&#1575;&#1606;-13-04-1919/" TargetMode="External"/><Relationship Id="rId12" Type="http://schemas.openxmlformats.org/officeDocument/2006/relationships/hyperlink" Target="https://alkotby.wordpress.com/2019/03/03/&#1579;&#1608;&#1585;&#1577;-1919-&#1576;&#1604;&#1575;&#1594;-&#1593;&#1605;&#1575;-&#1608;&#1602;&#1593;-&#1601;&#1609;-&#1575;&#1604;&#1575;&#1587;&#1576;&#1608;&#1593;-&#1575;&#1604;&#1605;&#1575;&#1590;&#1609;-19-03-1919/" TargetMode="External"/><Relationship Id="rId33" Type="http://schemas.openxmlformats.org/officeDocument/2006/relationships/hyperlink" Target="https://alkotby.wordpress.com/2019/03/03/&#1579;&#1608;&#1585;&#1577;-1919-&#1575;&#1604;&#1605;&#1587;&#1571;&#1604;&#1577;-&#1575;&#1604;&#1605;&#1589;&#1585;&#1610;&#1577;-&#1601;&#1609;-&#1605;&#1580;&#1604;&#1587;-&#1575;&#1604;&#1593;&#1605;&#1608;&#1605;-&#1575;-2/" TargetMode="External"/><Relationship Id="rId108" Type="http://schemas.openxmlformats.org/officeDocument/2006/relationships/hyperlink" Target="https://alkotby.wordpress.com/2019/03/05/&#1579;&#1608;&#1585;&#1577;-1919-&#1587;&#1593;&#1583;-&#1586;&#1594;&#1604;&#1608;&#1604;-&#1576;&#1575;&#1588;&#1575;-&#1608;&#1573;&#1580;&#1605;&#1575;&#1593;-&#1575;&#1604;&#1571;&#1605;&#1577;-&#1593;&#1604;&#1609;-&#1605;/" TargetMode="External"/><Relationship Id="rId129" Type="http://schemas.openxmlformats.org/officeDocument/2006/relationships/hyperlink" Target="https://alkotby.wordpress.com/2019/03/05/&#1579;&#1608;&#1585;&#1577;-1919-&#1605;&#1606;-&#1575;&#1604;&#1581;&#1586;&#1576;-&#1575;&#1604;&#1608;&#1591;&#1606;&#1609;-&#1575;&#1604;&#1609;-&#1575;&#1604;&#1571;&#1605;&#1577;-&#1575;&#1604;&#1605;&#1589;&#1585;&#1610;/" TargetMode="External"/><Relationship Id="rId54" Type="http://schemas.openxmlformats.org/officeDocument/2006/relationships/hyperlink" Target="https://alkotby.wordpress.com/2019/03/03/&#1579;&#1608;&#1585;&#1577;-1919-&#1585;&#1587;&#1575;&#1604;&#1577;-&#1605;&#1606;-&#1575;&#1604;&#1608;&#1601;&#1583;-&#1575;&#1604;&#1605;&#1589;&#1585;&#1609;-03-05-1919/" TargetMode="External"/><Relationship Id="rId75" Type="http://schemas.openxmlformats.org/officeDocument/2006/relationships/hyperlink" Target="https://alkotby.wordpress.com/2019/03/04/&#1579;&#1608;&#1585;&#1577;-1919-&#1581;&#1583;&#1610;&#1579;-&#1604;&#1585;&#1574;&#1610;&#1587;-&#1575;&#1604;&#1608;&#1586;&#1585;&#1575;&#1569;-23-07-1919/" TargetMode="External"/><Relationship Id="rId96" Type="http://schemas.openxmlformats.org/officeDocument/2006/relationships/hyperlink" Target="https://alkotby.wordpress.com/2019/03/04/&#1579;&#1608;&#1585;&#1577;-1919-&#1575;&#1604;&#1608;&#1601;&#1583;-&#1575;&#1604;&#1605;&#1589;&#1585;&#1609;-18-09-1919/" TargetMode="External"/><Relationship Id="rId140" Type="http://schemas.openxmlformats.org/officeDocument/2006/relationships/hyperlink" Target="https://alkotby.wordpress.com/2019/03/05/&#1579;&#1608;&#1585;&#1577;-1919-&#1605;&#1606;&#1593;-&#1581;&#1605;&#1604;-&#1575;&#1604;&#1587;&#1604;&#1575;&#1581;-30-11-1919/" TargetMode="External"/><Relationship Id="rId161" Type="http://schemas.openxmlformats.org/officeDocument/2006/relationships/hyperlink" Target="https://alkotby.wordpress.com/2019/03/05/&#1579;&#1608;&#1585;&#1577;-1919-&#1575;&#1604;&#1581;&#1603;&#1605;-&#1575;&#1604;&#1593;&#1585;&#1601;&#1609;-&#1601;&#1609;-&#1605;&#1583;&#1610;&#1606;&#1577;-&#1591;&#1606;&#1591;&#1575;-22-01-1920/" TargetMode="External"/><Relationship Id="rId182" Type="http://schemas.openxmlformats.org/officeDocument/2006/relationships/hyperlink" Target="https://alkotby.wordpress.com/2019/03/05/&#1579;&#1608;&#1585;&#1577;-1919-&#1605;&#1589;&#1585;-&#1601;&#1609;-&#1605;&#1580;&#1604;&#1587;-&#1575;&#1604;&#1593;&#1605;&#1608;&#1605;-17-05-1920/" TargetMode="External"/><Relationship Id="rId217" Type="http://schemas.openxmlformats.org/officeDocument/2006/relationships/hyperlink" Target="https://alkotby.wordpress.com/2019/03/05/&#1579;&#1608;&#1585;&#1577;-1919-&#1593;&#1583;&#1604;&#1609;-&#1576;&#1575;&#1588;&#1575;-&#1608;&#1575;&#1604;&#1608;&#1601;&#1583;-&#1575;&#1604;&#1573;&#1578;&#1601;&#1575;&#1602;-&#1575;&#1604;&#1578;&#1575;&#1605;-&#1576;/" TargetMode="External"/><Relationship Id="rId6" Type="http://schemas.openxmlformats.org/officeDocument/2006/relationships/hyperlink" Target="https://alkotby.wordpress.com/2019/03/03/&#1579;&#1608;&#1585;&#1577;-1919-&#1575;&#1604;&#1605;&#1592;&#1575;&#1607;&#1585;&#1575;&#1578;-&#1601;&#1609;-&#1575;&#1604;&#1602;&#1575;&#1607;&#1585;&#1577;-&#1608;&#1575;&#1604;&#1571;&#1602;&#1575;&#1604;&#1610;&#1605;/" TargetMode="External"/><Relationship Id="rId23" Type="http://schemas.openxmlformats.org/officeDocument/2006/relationships/hyperlink" Target="https://alkotby.wordpress.com/2019/03/03/&#1579;&#1608;&#1585;&#1577;-1919-&#1591;&#1604;&#1576;&#1577;-&#1575;&#1604;&#1591;&#1576;-&#1575;&#1604;&#1605;&#1593;&#1578;&#1602;&#1604;&#1610;&#1606;-25-03-1919/" TargetMode="External"/><Relationship Id="rId119" Type="http://schemas.openxmlformats.org/officeDocument/2006/relationships/hyperlink" Target="https://alkotby.wordpress.com/2019/03/05/&#1579;&#1608;&#1585;&#1577;-1919-&#1605;&#1606;&#1593;-&#1575;&#1604;&#1605;&#1592;&#1575;&#1607;&#1585;&#1575;&#1578;-06-11-1919/" TargetMode="External"/><Relationship Id="rId44" Type="http://schemas.openxmlformats.org/officeDocument/2006/relationships/hyperlink" Target="https://alkotby.wordpress.com/2019/03/03/&#1579;&#1608;&#1585;&#1577;-1919-&#1575;&#1604;&#1608;&#1601;&#1583;-&#1575;&#1604;&#1605;&#1589;&#1585;&#1609;-&#1608;&#1608;&#1589;&#1608;&#1604;&#1607;-&#1575;&#1604;&#1609;-&#1576;&#1575;&#1585;&#1610;&#1587;-23-04-1919/" TargetMode="External"/><Relationship Id="rId65" Type="http://schemas.openxmlformats.org/officeDocument/2006/relationships/hyperlink" Target="https://alkotby.wordpress.com/2019/03/04/&#1579;&#1608;&#1585;&#1577;-1919-&#1575;&#1604;&#1605;&#1587;&#1571;&#1604;&#1577;-&#1575;&#1604;&#1605;&#1589;&#1585;&#1610;&#1577;-06-06-1919/" TargetMode="External"/><Relationship Id="rId86" Type="http://schemas.openxmlformats.org/officeDocument/2006/relationships/hyperlink" Target="https://alkotby.wordpress.com/2019/03/04/&#1579;&#1608;&#1585;&#1577;-1919-&#1575;&#1604;&#1602;&#1590;&#1610;&#1577;-&#1575;&#1604;&#1605;&#1589;&#1585;&#1610;&#1577;-&#1601;&#1609;-&#1571;&#1605;&#1610;&#1585;&#1603;&#1575;-27-08-1919/" TargetMode="External"/><Relationship Id="rId130" Type="http://schemas.openxmlformats.org/officeDocument/2006/relationships/hyperlink" Target="https://alkotby.wordpress.com/2019/03/05/&#1579;&#1608;&#1585;&#1577;-1919-&#1605;&#1592;&#1575;&#1607;&#1585;&#1577;-&#1588;&#1576;&#1610;&#1606;-&#1575;&#1604;&#1603;&#1608;&#1605;-20-11-1919/" TargetMode="External"/><Relationship Id="rId151" Type="http://schemas.openxmlformats.org/officeDocument/2006/relationships/hyperlink" Target="https://alkotby.wordpress.com/2019/03/05/&#1579;&#1608;&#1585;&#1577;-1919-&#1587;&#1593;&#1583;-&#1586;&#1594;&#1604;&#1608;&#1604;-&#1608;&#1576;&#1604;&#1575;&#1594;-&#1575;&#1604;&#1571;&#1605;&#1585;&#1575;&#1569;-07-01-1920/" TargetMode="External"/><Relationship Id="rId172" Type="http://schemas.openxmlformats.org/officeDocument/2006/relationships/hyperlink" Target="https://alkotby.wordpress.com/2019/03/05/&#1579;&#1608;&#1585;&#1577;-1919-&#1604;&#1580;&#1606;&#1577;-&#1575;&#1604;&#1608;&#1601;&#1583;-&#1575;&#1604;&#1605;&#1585;&#1603;&#1586;&#1610;&#1577;-&#1604;&#1604;&#1587;&#1610;&#1583;&#1575;&#1578;-27-02-1920/" TargetMode="External"/><Relationship Id="rId193" Type="http://schemas.openxmlformats.org/officeDocument/2006/relationships/hyperlink" Target="https://alkotby.wordpress.com/2019/03/05/&#1579;&#1608;&#1585;&#1577;-1919-&#1605;&#1606;-&#1587;&#1593;&#1583;-&#1576;&#1575;&#1588;&#1575;-&#1575;&#1604;&#1609;-&#1605;&#1581;&#1605;&#1608;&#1583;-&#1587;&#1604;&#1610;&#1605;&#1575;&#1606;-&#1576;&#1575;&#1588;&#1575;/" TargetMode="External"/><Relationship Id="rId207" Type="http://schemas.openxmlformats.org/officeDocument/2006/relationships/hyperlink" Target="https://alkotby.wordpress.com/2019/03/05/&#1579;&#1608;&#1585;&#1577;-1919-&#1605;&#1588;&#1585;&#1608;&#1593;-&#1575;&#1604;&#1573;&#1578;&#1601;&#1575;&#1602;-&#1576;&#1610;&#1606;-&#1605;&#1589;&#1585;-&#1608;&#1575;&#1606;&#1603;&#1604;&#1578;&#1585;&#1575;-16-09-1/" TargetMode="External"/><Relationship Id="rId228" Type="http://schemas.openxmlformats.org/officeDocument/2006/relationships/hyperlink" Target="https://alkotby.wordpress.com/2019/03/05/&#1579;&#1608;&#1585;&#1577;-1919-&#1578;&#1589;&#1585;&#1610;&#1581;-&#1587;&#1593;&#1583;-&#1586;&#1594;&#1604;&#1608;&#1604;-&#1576;&#1575;&#1588;&#1575;-02-12-1919/" TargetMode="External"/><Relationship Id="rId13" Type="http://schemas.openxmlformats.org/officeDocument/2006/relationships/hyperlink" Target="https://alkotby.wordpress.com/2019/03/03/&#1579;&#1608;&#1585;&#1577;-1919-&#1575;&#1604;&#1605;&#1592;&#1575;&#1607;&#1585;&#1575;&#1578;-&#1601;&#1609;-&#1575;&#1604;&#1602;&#1575;&#1607;&#1585;&#1577;-&#1608;&#1575;&#1604;&#1571;&#1602;&#1575;&#1604;&#1610;&#1605;-20/" TargetMode="External"/><Relationship Id="rId109" Type="http://schemas.openxmlformats.org/officeDocument/2006/relationships/hyperlink" Target="https://alkotby.wordpress.com/2019/03/05/&#1579;&#1608;&#1585;&#1577;-1919-&#1575;&#1604;&#1602;&#1590;&#1610;&#1577;-&#1575;&#1604;&#1605;&#1589;&#1585;&#1610;&#1577;-&#1601;&#1609;-&#1575;&#1605;&#1585;&#1610;&#1603;&#1575;-22-10-1919/" TargetMode="External"/><Relationship Id="rId34" Type="http://schemas.openxmlformats.org/officeDocument/2006/relationships/hyperlink" Target="https://alkotby.wordpress.com/2019/03/03/&#1579;&#1608;&#1585;&#1577;-1919-&#1575;&#1604;&#1605;&#1606;&#1588;&#1608;&#1585;-&#1575;&#1604;&#1587;&#1604;&#1591;&#1575;&#1606;&#1609;-&#1575;&#1604;&#1609;-&#1575;&#1604;&#1571;&#1605;&#1577;-07-04-1919/" TargetMode="External"/><Relationship Id="rId55" Type="http://schemas.openxmlformats.org/officeDocument/2006/relationships/hyperlink" Target="https://alkotby.wordpress.com/2019/03/03/&#1579;&#1608;&#1585;&#1577;-1919-&#1575;&#1604;&#1608;&#1601;&#1583;-&#1575;&#1604;&#1605;&#1589;&#1585;&#1609;-&#1601;&#1609;-&#1576;&#1575;&#1585;&#1610;&#1587;-06-05-1919/" TargetMode="External"/><Relationship Id="rId76" Type="http://schemas.openxmlformats.org/officeDocument/2006/relationships/hyperlink" Target="https://alkotby.wordpress.com/2019/03/04/&#1579;&#1608;&#1585;&#1577;-1919-&#1578;&#1602;&#1585;&#1610;&#1585;-&#1575;&#1604;&#1580;&#1606;&#1585;&#1575;&#1604;-&#1575;&#1604;&#1604;&#1606;&#1576;&#1609;-&#1593;&#1606;-&#1581;&#1608;&#1575;&#1583;&#1579;-&#1605;&#1589;/" TargetMode="External"/><Relationship Id="rId97" Type="http://schemas.openxmlformats.org/officeDocument/2006/relationships/hyperlink" Target="https://alkotby.wordpress.com/2019/03/04/&#1579;&#1608;&#1585;&#1577;-1919-&#1604;&#1580;&#1606;&#1577;-&#1575;&#1604;&#1608;&#1601;&#1583;-&#1575;&#1604;&#1605;&#1589;&#1585;&#1609;-21-09-1919/" TargetMode="External"/><Relationship Id="rId120" Type="http://schemas.openxmlformats.org/officeDocument/2006/relationships/hyperlink" Target="https://alkotby.wordpress.com/2019/03/05/&#1579;&#1608;&#1585;&#1577;-1919-&#1575;&#1604;&#1573;&#1593;&#1578;&#1589;&#1575;&#1576;-&#1576;&#1575;&#1604;&#1605;&#1581;&#1604;&#1577;-&#1575;&#1604;&#1603;&#1576;&#1585;&#1609;-&#1608;&#1591;&#1606;&#1591;&#1575;-08-11-19/" TargetMode="External"/><Relationship Id="rId141" Type="http://schemas.openxmlformats.org/officeDocument/2006/relationships/hyperlink" Target="https://alkotby.wordpress.com/2019/03/05/&#1579;&#1608;&#1585;&#1577;-1919-&#1573;&#1593;&#1578;&#1602;&#1575;&#1604;-&#1587;&#1610;&#1606;&#1608;&#1578;-&#1576;&#1603;-&#1581;&#1606;&#1575;-05-12-1919/" TargetMode="External"/><Relationship Id="rId7" Type="http://schemas.openxmlformats.org/officeDocument/2006/relationships/hyperlink" Target="https://alkotby.wordpress.com/2019/03/03/&#1579;&#1608;&#1585;&#1577;-1919-&#1575;&#1604;&#1605;&#1592;&#1575;&#1607;&#1585;&#1575;&#1578;-&#1601;&#1609;-&#1575;&#1604;&#1602;&#1575;&#1607;&#1585;&#1577;-&#1608;&#1575;&#1604;&#1571;&#1602;&#1575;&#1604;&#1610;&#1605;-2/" TargetMode="External"/><Relationship Id="rId162" Type="http://schemas.openxmlformats.org/officeDocument/2006/relationships/hyperlink" Target="https://alkotby.wordpress.com/2019/03/05/&#1579;&#1608;&#1585;&#1577;-1919-&#1604;&#1580;&#1606;&#1577;-&#1575;&#1604;&#1608;&#1601;&#1583;-&#1575;&#1604;&#1605;&#1585;&#1603;&#1586;&#1610;&#1577;-&#1604;&#1604;&#1587;&#1610;&#1583;&#1575;&#1578;-&#1578;&#1585;&#1583;/" TargetMode="External"/><Relationship Id="rId183" Type="http://schemas.openxmlformats.org/officeDocument/2006/relationships/hyperlink" Target="https://alkotby.wordpress.com/2019/03/05/&#1579;&#1608;&#1585;&#1577;-1919-&#1578;&#1602;&#1585;&#1610;&#1585;-&#1605;&#1604;&#1606;&#1585;-17-05-1920/" TargetMode="External"/><Relationship Id="rId218" Type="http://schemas.openxmlformats.org/officeDocument/2006/relationships/hyperlink" Target="https://alkotby.wordpress.com/2019/03/05/&#1579;&#1608;&#1585;&#1577;-1919-&#1581;&#1583;&#1610;&#1579;-&#1605;&#1593;-&#1587;&#1593;&#1583;-&#1576;&#1575;&#1588;&#1575;-&#1586;&#1594;&#1604;&#1608;&#1604;-&#1601;&#1609;-&#1576;&#1575;&#1585;&#1610;&#1586;-20-11-1920/" TargetMode="External"/><Relationship Id="rId24" Type="http://schemas.openxmlformats.org/officeDocument/2006/relationships/hyperlink" Target="https://alkotby.wordpress.com/2019/03/03/&#1579;&#1608;&#1585;&#1577;-1919-&#1575;&#1604;&#1580;&#1606;&#1585;&#1575;&#1604;-&#1575;&#1604;&#1604;&#1606;&#1576;&#1609;-&#1578;&#1593;&#1610;&#1606;&#1607;-&#1608;&#1589;&#1608;&#1604;&#1607;-&#1606;&#1576;&#1584;/" TargetMode="External"/><Relationship Id="rId45" Type="http://schemas.openxmlformats.org/officeDocument/2006/relationships/hyperlink" Target="https://alkotby.wordpress.com/2019/03/03/&#1579;&#1608;&#1585;&#1577;-1919-&#1605;&#1587;&#1571;&#1604;&#1577;-&#1605;&#1608;&#1592;&#1601;&#1609;-&#1575;&#1604;&#1581;&#1603;&#1608;&#1605;&#1577;-&#1608;&#1605;&#1587;&#1578;&#1582;&#1583;&#1605;&#1610;&#1607;&#1575;/" TargetMode="External"/><Relationship Id="rId66" Type="http://schemas.openxmlformats.org/officeDocument/2006/relationships/hyperlink" Target="https://alkotby.wordpress.com/2019/03/04/&#1579;&#1608;&#1585;&#1577;-1919-&#1575;&#1604;&#1605;&#1587;&#1571;&#1604;&#1577;-&#1575;&#1604;&#1605;&#1589;&#1585;&#1610;&#1577;-10-06-1919/" TargetMode="External"/><Relationship Id="rId87" Type="http://schemas.openxmlformats.org/officeDocument/2006/relationships/hyperlink" Target="https://alkotby.wordpress.com/2019/03/04/&#1579;&#1608;&#1585;&#1577;-1919-&#1575;&#1604;&#1608;&#1601;&#1583;-&#1575;&#1604;&#1605;&#1589;&#1585;&#1609;-&#1601;&#1609;-&#1576;&#1575;&#1585;&#1610;&#1587;-27-08-1919/" TargetMode="External"/><Relationship Id="rId110" Type="http://schemas.openxmlformats.org/officeDocument/2006/relationships/hyperlink" Target="https://alkotby.wordpress.com/2019/03/05/&#1579;&#1608;&#1585;&#1577;-1919-&#1605;&#1592;&#1575;&#1607;&#1585;&#1577;-&#1575;&#1604;&#1602;&#1575;&#1607;&#1585;&#1577;-&#1608;&#1605;&#1592;&#1575;&#1607;&#1585;&#1575;&#1578;-&#1575;&#1604;&#1573;&#1587;&#1603;&#1606;/" TargetMode="External"/><Relationship Id="rId131" Type="http://schemas.openxmlformats.org/officeDocument/2006/relationships/hyperlink" Target="https://alkotby.wordpress.com/2019/03/05/&#1579;&#1608;&#1585;&#1577;-1919-&#1605;&#1592;&#1575;&#1607;&#1585;&#1577;-&#1575;&#1604;&#1605;&#1606;&#1589;&#1608;&#1585;&#1577;-20-11-1919/" TargetMode="External"/><Relationship Id="rId152" Type="http://schemas.openxmlformats.org/officeDocument/2006/relationships/hyperlink" Target="https://alkotby.wordpress.com/2019/03/05/&#1579;&#1608;&#1585;&#1577;-1919-&#1604;&#1580;&#1606;&#1577;-&#1575;&#1604;&#1604;&#1608;&#1585;&#1583;-&#1605;&#1604;&#1606;&#1585;-&#1601;&#1609;-&#1575;&#1604;&#1571;&#1587;&#1603;&#1606;&#1583;&#1585;&#1610;&#1577;-08-01-1/" TargetMode="External"/><Relationship Id="rId173" Type="http://schemas.openxmlformats.org/officeDocument/2006/relationships/hyperlink" Target="https://alkotby.wordpress.com/2019/03/05/&#1579;&#1608;&#1585;&#1577;-1919-&#1578;&#1602;&#1585;&#1610;&#1585;-&#1604;&#1580;&#1606;&#1577;-&#1605;&#1604;&#1606;&#1585;-&#1581;&#1583;&#1610;&#1579;-&#1587;&#1593;&#1583;-&#1576;&#1575;&#1588;&#1575;-03-03-1920/" TargetMode="External"/><Relationship Id="rId194" Type="http://schemas.openxmlformats.org/officeDocument/2006/relationships/hyperlink" Target="https://alkotby.wordpress.com/2019/03/05/&#1579;&#1608;&#1585;&#1577;-1919-&#1575;&#1604;&#1608;&#1601;&#1583;-&#1575;&#1604;&#1605;&#1589;&#1585;&#1609;-&#1576;&#1604;&#1606;&#1583;&#1585;&#1607;-&#1608;&#1604;&#1610;&#1605;&#1607;-&#1575;&#1604;&#1606;&#1608;&#1575;/" TargetMode="External"/><Relationship Id="rId208" Type="http://schemas.openxmlformats.org/officeDocument/2006/relationships/hyperlink" Target="https://alkotby.wordpress.com/2019/03/05/&#1579;&#1608;&#1585;&#1577;-1919-&#1575;&#1604;&#1608;&#1601;&#1583;-&#1575;&#1604;&#1605;&#1589;&#1585;&#1609;-&#1601;&#1609;-&#1604;&#1606;&#1583;&#1585;&#1607;-12-10-1920/" TargetMode="External"/><Relationship Id="rId229" Type="http://schemas.openxmlformats.org/officeDocument/2006/relationships/hyperlink" Target="https://alkotby.wordpress.com/2019/03/05/&#1579;&#1608;&#1585;&#1577;-1919-&#1575;&#1604;&#1605;&#1593;&#1578;&#1602;&#1604;&#1608;&#1606;-02-12-1919/" TargetMode="External"/><Relationship Id="rId14" Type="http://schemas.openxmlformats.org/officeDocument/2006/relationships/hyperlink" Target="https://alkotby.wordpress.com/2019/03/03/&#1579;&#1608;&#1585;&#1577;-1919-&#1576;&#1604;&#1575;&#1594;-&#1585;&#1587;&#1605;&#1609;-20-03-1919/" TargetMode="External"/><Relationship Id="rId35" Type="http://schemas.openxmlformats.org/officeDocument/2006/relationships/hyperlink" Target="https://alkotby.wordpress.com/2019/03/03/&#1579;&#1608;&#1585;&#1577;-1919-&#1575;&#1604;&#1605;&#1606;&#1588;&#1608;&#1585;-&#1575;&#1604;&#1587;&#1604;&#1591;&#1575;&#1606;&#1609;-&#1575;&#1604;&#1609;-&#1575;&#1604;&#1571;&#1605;&#1577;-07-04-1919/" TargetMode="External"/><Relationship Id="rId56" Type="http://schemas.openxmlformats.org/officeDocument/2006/relationships/hyperlink" Target="https://alkotby.wordpress.com/2019/03/03/&#1579;&#1608;&#1585;&#1577;-1919-&#1575;&#1604;&#1608;&#1601;&#1583;-&#1575;&#1604;&#1605;&#1589;&#1585;&#1609;-&#1601;&#1609;-&#1576;&#1575;&#1585;&#1610;&#1587;-08-05-1919/" TargetMode="External"/><Relationship Id="rId77" Type="http://schemas.openxmlformats.org/officeDocument/2006/relationships/hyperlink" Target="https://alkotby.wordpress.com/2019/03/04/&#1579;&#1608;&#1585;&#1577;-1919-&#1604;&#1580;&#1606;&#1577;-&#1604;&#1608;&#1585;&#1583;-&#1605;&#1604;&#1606;&#1585;-04-08-1919/" TargetMode="External"/><Relationship Id="rId100" Type="http://schemas.openxmlformats.org/officeDocument/2006/relationships/hyperlink" Target="https://alkotby.wordpress.com/2019/03/04/&#1579;&#1608;&#1585;&#1577;-1919-&#1575;&#1604;&#1605;&#1587;&#1571;&#1604;&#1577;-&#1575;&#1604;&#1605;&#1589;&#1585;&#1610;&#1577;-&#1601;&#1609;-&#1605;&#1580;&#1604;&#1587;-&#1575;&#1604;&#1571;&#1605;&#1577;-&#1575;&#1604;/" TargetMode="External"/><Relationship Id="rId8" Type="http://schemas.openxmlformats.org/officeDocument/2006/relationships/hyperlink" Target="https://alkotby.wordpress.com/2019/03/03/&#1579;&#1608;&#1585;&#1577;-1919-&#1575;&#1604;&#1605;&#1592;&#1575;&#1607;&#1585;&#1575;&#1578;-&#1601;&#1609;-&#1575;&#1604;&#1602;&#1575;&#1607;&#1585;&#1577;-&#1608;&#1575;&#1604;&#1571;&#1602;&#1575;&#1604;&#1610;&#1605;-3/" TargetMode="External"/><Relationship Id="rId98" Type="http://schemas.openxmlformats.org/officeDocument/2006/relationships/hyperlink" Target="https://alkotby.wordpress.com/2019/03/04/&#1579;&#1608;&#1585;&#1577;-1919-&#1604;&#1580;&#1606;&#1577;-&#1575;&#1604;&#1604;&#1608;&#1585;&#1583;-&#1605;&#1604;&#1606;&#1585;-24-09-1919/" TargetMode="External"/><Relationship Id="rId121" Type="http://schemas.openxmlformats.org/officeDocument/2006/relationships/hyperlink" Target="https://alkotby.wordpress.com/2019/03/05/&#1579;&#1608;&#1585;&#1577;-1919-&#1605;&#1581;&#1575;&#1603;&#1605;&#1577;-&#1575;&#1604;&#1605;&#1578;&#1592;&#1575;&#1607;&#1585;&#1610;&#1606;-14-11-1919/" TargetMode="External"/><Relationship Id="rId142" Type="http://schemas.openxmlformats.org/officeDocument/2006/relationships/hyperlink" Target="https://alkotby.wordpress.com/2019/03/05/&#1579;&#1608;&#1585;&#1577;-1919-&#1587;&#1610;&#1606;&#1608;&#1578;-&#1576;&#1603;-&#1581;&#1606;&#1575;-06-12-1919/" TargetMode="External"/><Relationship Id="rId163" Type="http://schemas.openxmlformats.org/officeDocument/2006/relationships/hyperlink" Target="https://alkotby.wordpress.com/2019/03/05/&#1579;&#1608;&#1585;&#1577;-1919-&#1587;&#1593;&#1583;-&#1586;&#1594;&#1604;&#1608;&#1604;-&#1576;&#1575;&#1588;&#1575;-&#1608;&#1604;&#1580;&#1606;&#1577;-&#1605;&#1604;&#1606;&#1585;-25-01-1920/" TargetMode="External"/><Relationship Id="rId184" Type="http://schemas.openxmlformats.org/officeDocument/2006/relationships/hyperlink" Target="https://alkotby.wordpress.com/2019/03/05/&#1579;&#1608;&#1585;&#1577;-1919-&#1573;&#1581;&#1578;&#1580;&#1575;&#1580;-&#1575;&#1604;&#1608;&#1601;&#1583;-&#1575;&#1604;&#1605;&#1589;&#1585;&#1609;-&#1593;&#1604;&#1609;-&#1605;&#1588;&#1585;&#1608;&#1593;-&#1575;&#1604;/" TargetMode="External"/><Relationship Id="rId219" Type="http://schemas.openxmlformats.org/officeDocument/2006/relationships/hyperlink" Target="https://alkotby.wordpress.com/2019/03/05/&#1579;&#1608;&#1585;&#1577;-1919-&#1575;&#1604;&#1604;&#1580;&#1606;&#1577;-&#1575;&#1604;&#1576;&#1585;&#1604;&#1605;&#1575;&#1606;&#1610;&#1577;-&#1575;&#1604;&#1605;&#1589;&#1585;&#1610;&#1577;-23-11-1920/" TargetMode="External"/><Relationship Id="rId230" Type="http://schemas.openxmlformats.org/officeDocument/2006/relationships/hyperlink" Target="https://alkotby.wordpress.com/2019/03/04/&#1579;&#1608;&#1585;&#1577;-1919-&#1604;&#1580;&#1606;&#1577;-&#1604;&#1608;&#1585;&#1583;-&#1605;&#1604;&#1606;&#1585;-20-09-1919/" TargetMode="External"/><Relationship Id="rId25" Type="http://schemas.openxmlformats.org/officeDocument/2006/relationships/hyperlink" Target="https://alkotby.wordpress.com/2019/03/03/&#1579;&#1608;&#1585;&#1577;-1919-&#1606;&#1583;&#1575;&#1569;-&#1604;&#1604;&#1571;&#1605;&#1577;-&#1575;&#1604;&#1605;&#1589;&#1585;&#1610;&#1577;-27-03-1919/" TargetMode="External"/><Relationship Id="rId46" Type="http://schemas.openxmlformats.org/officeDocument/2006/relationships/hyperlink" Target="https://alkotby.wordpress.com/2019/03/03/&#1579;&#1608;&#1585;&#1577;-1919-&#1573;&#1587;&#1578;&#1602;&#1575;&#1604;&#1577;-&#1575;&#1604;&#1608;&#1586;&#1575;&#1585;&#1577;-&#1575;&#1604;&#1585;&#1588;&#1583;&#1610;&#1577;-24-04-1919/" TargetMode="External"/><Relationship Id="rId67" Type="http://schemas.openxmlformats.org/officeDocument/2006/relationships/hyperlink" Target="https://alkotby.wordpress.com/2019/03/04/&#1579;&#1608;&#1585;&#1577;-1919-&#1575;&#1604;&#1608;&#1601;&#1583;-&#1575;&#1604;&#1605;&#1589;&#1585;&#1609;-&#1601;&#1609;-&#1576;&#1575;&#1585;&#1610;&#1587;-14-06-1919/" TargetMode="External"/><Relationship Id="rId116" Type="http://schemas.openxmlformats.org/officeDocument/2006/relationships/hyperlink" Target="https://alkotby.wordpress.com/2019/03/05/&#1579;&#1608;&#1585;&#1577;-1919-&#1605;&#1592;&#1575;&#1607;&#1585;&#1577;-&#1583;&#1605;&#1606;&#1607;&#1608;&#1585;-04-11-1919/" TargetMode="External"/><Relationship Id="rId137" Type="http://schemas.openxmlformats.org/officeDocument/2006/relationships/hyperlink" Target="https://alkotby.wordpress.com/2019/03/05/&#1579;&#1608;&#1585;&#1577;-1919-&#1587;&#1593;&#1583;-&#1586;&#1594;&#1604;&#1608;&#1604;-&#1608;&#1575;&#1604;&#1581;&#1608;&#1575;&#1583;&#1579;-&#1575;&#1604;&#1581;&#1575;&#1590;&#1585;&#1577;-26-11-1919/" TargetMode="External"/><Relationship Id="rId158" Type="http://schemas.openxmlformats.org/officeDocument/2006/relationships/hyperlink" Target="https://alkotby.wordpress.com/2019/03/05/&#1579;&#1608;&#1585;&#1577;-1919-&#1575;&#1604;&#1588;&#1610;&#1608;&#1582;-&#1575;&#1604;&#1605;&#1593;&#1578;&#1602;&#1604;&#1610;&#1606;-17-01-1920/" TargetMode="External"/><Relationship Id="rId20" Type="http://schemas.openxmlformats.org/officeDocument/2006/relationships/hyperlink" Target="https://alkotby.wordpress.com/2019/03/03/&#1579;&#1608;&#1585;&#1577;-1919-&#1575;&#1604;&#1605;&#1592;&#1575;&#1607;&#1585;&#1575;&#1578;-&#1601;&#1609;-&#1575;&#1604;&#1602;&#1575;&#1607;&#1585;&#1577;-&#1608;&#1575;&#1604;&#1571;&#1602;&#1575;&#1604;&#1610;&#1605;-22/" TargetMode="External"/><Relationship Id="rId41" Type="http://schemas.openxmlformats.org/officeDocument/2006/relationships/hyperlink" Target="https://alkotby.wordpress.com/2019/03/03/&#1579;&#1608;&#1585;&#1577;-1919-&#1585;&#1587;&#1575;&#1604;&#1577;-&#1605;&#1606;-&#1587;&#1593;&#1583;-&#1576;&#1575;&#1588;&#1575;-14-04-1919/" TargetMode="External"/><Relationship Id="rId62" Type="http://schemas.openxmlformats.org/officeDocument/2006/relationships/hyperlink" Target="https://alkotby.wordpress.com/2019/03/03/&#1579;&#1608;&#1585;&#1577;-1919-&#1605;&#1592;&#1575;&#1607;&#1585;&#1577;-&#1601;&#1609;-&#1575;&#1604;&#1571;&#1587;&#1603;&#1606;&#1583;&#1585;&#1610;&#1577;-26-05-1919/" TargetMode="External"/><Relationship Id="rId83" Type="http://schemas.openxmlformats.org/officeDocument/2006/relationships/hyperlink" Target="https://alkotby.wordpress.com/2019/03/04/&#1579;&#1608;&#1585;&#1577;-1919-&#1575;&#1604;&#1608;&#1601;&#1583;-&#1575;&#1604;&#1605;&#1589;&#1585;&#1609;-&#1601;&#1609;-&#1576;&#1575;&#1585;&#1610;&#1587;-22-08-1919/" TargetMode="External"/><Relationship Id="rId88" Type="http://schemas.openxmlformats.org/officeDocument/2006/relationships/hyperlink" Target="https://alkotby.wordpress.com/2019/03/04/&#1579;&#1608;&#1585;&#1577;-1919-&#1604;&#1580;&#1606;&#1577;-&#1604;&#1608;&#1585;&#1583;-&#1605;&#1604;&#1606;&#1585;-27-08-1919/" TargetMode="External"/><Relationship Id="rId111" Type="http://schemas.openxmlformats.org/officeDocument/2006/relationships/hyperlink" Target="https://alkotby.wordpress.com/2019/03/05/&#1579;&#1608;&#1585;&#1577;-1919-&#1605;&#1592;&#1575;&#1607;&#1585;&#1577;-&#1575;&#1604;&#1571;&#1605;&#1587;-28-10-1919/" TargetMode="External"/><Relationship Id="rId132" Type="http://schemas.openxmlformats.org/officeDocument/2006/relationships/hyperlink" Target="https://alkotby.wordpress.com/2019/03/05/&#1579;&#1608;&#1585;&#1577;-1919-&#1605;&#1606;-&#1585;&#1574;&#1610;&#1587;-&#1575;&#1604;&#1608;&#1601;&#1583;-&#1575;&#1604;&#1605;&#1589;&#1585;&#1609;-&#1575;&#1604;&#1609;-&#1575;&#1604;&#1571;&#1605;&#1577;-&#1575;&#1604;/" TargetMode="External"/><Relationship Id="rId153" Type="http://schemas.openxmlformats.org/officeDocument/2006/relationships/hyperlink" Target="https://alkotby.wordpress.com/2019/03/05/&#1579;&#1608;&#1585;&#1577;-1919-&#1604;&#1580;&#1606;&#1577;-&#1575;&#1604;&#1604;&#1608;&#1585;&#1583;-&#1605;&#1604;&#1606;&#1585;-&#1581;&#1583;&#1610;&#1579;-&#1575;&#1604;&#1605;&#1587;&#1578;&#1585;-&#1587;&#1576;&#1606;/" TargetMode="External"/><Relationship Id="rId174" Type="http://schemas.openxmlformats.org/officeDocument/2006/relationships/hyperlink" Target="https://alkotby.wordpress.com/2019/03/05/&#1579;&#1608;&#1585;&#1577;-1919-&#1605;&#1587;&#1571;&#1604;&#1577;-&#1605;&#1589;&#1585;-&#1601;&#1609;-&#1605;&#1580;&#1604;&#1587;-&#1575;&#1604;&#1588;&#1610;&#1608;&#1582;-&#1575;&#1604;&#1571;&#1605;&#1610;&#1585;&#1603;/" TargetMode="External"/><Relationship Id="rId179" Type="http://schemas.openxmlformats.org/officeDocument/2006/relationships/hyperlink" Target="https://alkotby.wordpress.com/2019/03/05/&#1579;&#1608;&#1585;&#1577;-1919-&#1605;&#1589;&#1585;-&#1601;&#1609;-&#1605;&#1580;&#1604;&#1587;-&#1575;&#1604;&#1588;&#1610;&#1608;&#1582;-&#1575;&#1604;&#1571;&#1605;&#1610;&#1585;&#1603;&#1609;-07-04-1920/" TargetMode="External"/><Relationship Id="rId195" Type="http://schemas.openxmlformats.org/officeDocument/2006/relationships/hyperlink" Target="https://alkotby.wordpress.com/2019/03/05/&#1579;&#1608;&#1585;&#1577;-1919-&#1575;&#1604;&#1605;&#1601;&#1575;&#1608;&#1590;&#1575;&#1578;-&#1601;&#1609;-&#1604;&#1606;&#1583;&#1606;-02-08-1920/" TargetMode="External"/><Relationship Id="rId209" Type="http://schemas.openxmlformats.org/officeDocument/2006/relationships/hyperlink" Target="https://alkotby.wordpress.com/2019/03/05/&#1579;&#1608;&#1585;&#1577;-1919-&#1587;&#1601;&#1585;-&#1575;&#1604;&#1608;&#1601;&#1583;-&#1575;&#1604;&#1609;-&#1604;&#1606;&#1583;&#1585;&#1607;-13-10-1920/" TargetMode="External"/><Relationship Id="rId190" Type="http://schemas.openxmlformats.org/officeDocument/2006/relationships/hyperlink" Target="https://alkotby.wordpress.com/2019/03/05/&#1579;&#1608;&#1585;&#1577;-1919-&#1605;&#1571;&#1583;&#1576;&#1577;-&#1604;&#1580;&#1606;&#1577;-&#1605;&#1589;&#1585;-&#1601;&#1609;-&#1604;&#1606;&#1583;&#1585;&#1607;-05-07-1920/" TargetMode="External"/><Relationship Id="rId204" Type="http://schemas.openxmlformats.org/officeDocument/2006/relationships/hyperlink" Target="https://alkotby.wordpress.com/2019/03/05/&#1579;&#1608;&#1585;&#1577;-1919-&#1575;&#1604;&#1605;&#1587;&#1571;&#1604;&#1577;-&#1575;&#1604;&#1605;&#1589;&#1585;&#1610;&#1577;-&#1581;&#1583;&#1610;&#1579;-&#1604;&#1587;&#1593;&#1583;-&#1586;&#1594;&#1604;&#1608;&#1604;/" TargetMode="External"/><Relationship Id="rId220" Type="http://schemas.openxmlformats.org/officeDocument/2006/relationships/hyperlink" Target="https://alkotby.wordpress.com/2019/03/05/&#1579;&#1608;&#1585;&#1577;-1919-&#1605;&#1606;-&#1587;&#1593;&#1583;-&#1576;&#1575;&#1588;&#1575;-&#1586;&#1594;&#1604;&#1608;&#1604;-24-11-1920/" TargetMode="External"/><Relationship Id="rId225" Type="http://schemas.openxmlformats.org/officeDocument/2006/relationships/hyperlink" Target="https://alkotby.wordpress.com/2019/03/05/&#1579;&#1608;&#1585;&#1577;-1919-&#1578;&#1602;&#1585;&#1610;&#1585;-&#1575;&#1604;&#1604;&#1608;&#1585;&#1583;-&#1605;&#1604;&#1606;&#1585;-24-12-1920/" TargetMode="External"/><Relationship Id="rId15" Type="http://schemas.openxmlformats.org/officeDocument/2006/relationships/hyperlink" Target="https://alkotby.wordpress.com/2019/03/03/&#1579;&#1608;&#1585;&#1577;-1919-&#1575;&#1593;&#1604;&#1575;&#1606;-&#1605;&#1606;-&#1575;&#1604;&#1602;&#1575;&#1574;&#1583;-&#1575;&#1604;&#1593;&#1575;&#1605;-&#1604;&#1580;&#1610;&#1608;&#1588;-&#1580;&#1604;&#1575;&#1604;/" TargetMode="External"/><Relationship Id="rId36" Type="http://schemas.openxmlformats.org/officeDocument/2006/relationships/hyperlink" Target="https://alkotby.wordpress.com/2019/03/03/&#1579;&#1608;&#1585;&#1577;-1919-&#1576;&#1593;&#1583;-&#1575;&#1604;&#1605;&#1606;&#1588;&#1608;&#1585;-&#1575;&#1604;&#1587;&#1604;&#1591;&#1575;&#1606;&#1609;-&#1601;&#1604;&#1578;&#1581;&#1609;-&#1605;&#1589;&#1585;-08-04-1/" TargetMode="External"/><Relationship Id="rId57" Type="http://schemas.openxmlformats.org/officeDocument/2006/relationships/hyperlink" Target="https://alkotby.wordpress.com/2019/03/03/&#1579;&#1608;&#1585;&#1577;-1919-&#1575;&#1604;&#1605;&#1592;&#1575;&#1607;&#1585;&#1575;&#1578;-&#1601;&#1609;-&#1575;&#1604;&#1602;&#1575;&#1607;&#1585;&#1577;-09-05-1919/" TargetMode="External"/><Relationship Id="rId106" Type="http://schemas.openxmlformats.org/officeDocument/2006/relationships/hyperlink" Target="https://alkotby.wordpress.com/2019/03/04/&#1579;&#1608;&#1585;&#1577;-1919-&#1575;&#1604;&#1602;&#1590;&#1610;&#1577;-&#1575;&#1604;&#1605;&#1589;&#1585;&#1610;&#1577;-&#1601;&#1609;-&#1605;&#1580;&#1604;&#1587;-&#1588;&#1610;&#1608;&#1582;-&#1571;&#1605;&#1585;&#1610;/" TargetMode="External"/><Relationship Id="rId127" Type="http://schemas.openxmlformats.org/officeDocument/2006/relationships/hyperlink" Target="https://alkotby.wordpress.com/2019/03/05/&#1579;&#1608;&#1585;&#1577;-1919-&#1575;&#1604;&#1605;&#1592;&#1575;&#1607;&#1585;&#1577;-&#1575;&#1604;&#1587;&#1604;&#1605;&#1610;&#1577;-&#1578;&#1578;&#1581;&#1608;&#1604;-&#1575;&#1604;&#1609;-&#1605;&#1580;&#1586;&#1585;/" TargetMode="External"/><Relationship Id="rId10" Type="http://schemas.openxmlformats.org/officeDocument/2006/relationships/hyperlink" Target="https://alkotby.wordpress.com/2019/03/03/&#1579;&#1608;&#1585;&#1577;-1919-&#1575;&#1604;&#1605;&#1592;&#1575;&#1607;&#1585;&#1575;&#1578;-&#1601;&#1609;-&#1575;&#1604;&#1602;&#1575;&#1607;&#1585;&#1577;-&#1608;&#1575;&#1604;&#1571;&#1602;&#1575;&#1604;&#1610;&#1605;-4/" TargetMode="External"/><Relationship Id="rId31" Type="http://schemas.openxmlformats.org/officeDocument/2006/relationships/hyperlink" Target="https://alkotby.wordpress.com/2019/03/03/&#1579;&#1608;&#1585;&#1577;-1919-&#1576;&#1604;&#1575;&#1594;-&#1585;&#1587;&#1605;&#1609;-02-04-1919/" TargetMode="External"/><Relationship Id="rId52" Type="http://schemas.openxmlformats.org/officeDocument/2006/relationships/hyperlink" Target="https://alkotby.wordpress.com/2019/03/03/&#1579;&#1608;&#1585;&#1577;-1919-&#1575;&#1604;&#1608;&#1586;&#1575;&#1585;&#1575;&#1578;-&#1608;&#1575;&#1604;&#1605;&#1589;&#1575;&#1604;&#1581;-&#1575;&#1604;&#1571;&#1605;&#1610;&#1585;&#1610;&#1577;-&#1571;&#1585;&#1576;/" TargetMode="External"/><Relationship Id="rId73" Type="http://schemas.openxmlformats.org/officeDocument/2006/relationships/hyperlink" Target="https://alkotby.wordpress.com/2019/03/04/&#1579;&#1608;&#1585;&#1577;-1919-&#1575;&#1604;&#1604;&#1580;&#1606;&#1577;-&#1575;&#1604;&#1576;&#1585;&#1610;&#1591;&#1575;&#1606;&#1610;&#1577;-&#1601;&#1609;-&#1605;&#1589;&#1585;-18-07-1919/" TargetMode="External"/><Relationship Id="rId78" Type="http://schemas.openxmlformats.org/officeDocument/2006/relationships/hyperlink" Target="https://alkotby.wordpress.com/2019/03/04/&#1579;&#1608;&#1585;&#1577;-1919-&#1604;&#1580;&#1606;&#1577;-&#1604;&#1608;&#1585;&#1583;-&#1605;&#1604;&#1606;&#1585;-06-08-1919/" TargetMode="External"/><Relationship Id="rId94" Type="http://schemas.openxmlformats.org/officeDocument/2006/relationships/hyperlink" Target="https://alkotby.wordpress.com/2019/03/04/&#1579;&#1608;&#1585;&#1577;-1919-&#1575;&#1604;&#1605;&#1587;&#1571;&#1604;&#1577;-&#1575;&#1604;&#1605;&#1589;&#1585;&#1610;&#1577;-&#1576;&#1604;&#1575;&#1594;-&#1605;&#1606;-&#1575;&#1604;&#1608;&#1603;&#1575;&#1604;&#1577;/" TargetMode="External"/><Relationship Id="rId99" Type="http://schemas.openxmlformats.org/officeDocument/2006/relationships/hyperlink" Target="https://alkotby.wordpress.com/2019/03/04/&#1579;&#1608;&#1585;&#1577;-1919-&#1578;&#1589;&#1585;&#1610;&#1581;&#1575;&#1578;-&#1575;&#1604;&#1604;&#1608;&#1585;&#1583;-&#1605;&#1604;&#1606;&#1585;-01-10-1919/" TargetMode="External"/><Relationship Id="rId101" Type="http://schemas.openxmlformats.org/officeDocument/2006/relationships/hyperlink" Target="https://alkotby.wordpress.com/2019/03/04/&#1579;&#1608;&#1585;&#1577;-1919-&#1575;&#1604;&#1608;&#1601;&#1583;-&#1575;&#1604;&#1605;&#1589;&#1585;&#1609;-&#1585;&#1583;-&#1587;&#1593;&#1583;-&#1576;&#1575;&#1588;&#1575;-&#1593;&#1604;&#1609;-&#1580;&#1585;&#1610;/" TargetMode="External"/><Relationship Id="rId122" Type="http://schemas.openxmlformats.org/officeDocument/2006/relationships/hyperlink" Target="https://alkotby.wordpress.com/2019/03/05/&#1579;&#1608;&#1585;&#1577;-1919-&#1605;&#1592;&#1575;&#1607;&#1585;&#1575;&#1578;-&#1575;&#1604;&#1582;&#1605;&#1610;&#1587;-15-11-1919/" TargetMode="External"/><Relationship Id="rId143" Type="http://schemas.openxmlformats.org/officeDocument/2006/relationships/hyperlink" Target="https://alkotby.wordpress.com/2019/03/05/&#1579;&#1608;&#1585;&#1577;-1919-&#1608;&#1589;&#1608;&#1604;-&#1575;&#1604;&#1604;&#1608;&#1585;&#1583;-&#1605;&#1604;&#1606;&#1585;-&#1608;&#1604;&#1580;&#1606;&#1578;&#1607;-09-12-1919/" TargetMode="External"/><Relationship Id="rId148" Type="http://schemas.openxmlformats.org/officeDocument/2006/relationships/hyperlink" Target="https://alkotby.wordpress.com/2019/03/05/&#1579;&#1608;&#1585;&#1577;-1919-&#1576;&#1610;&#1575;&#1606;-&#1575;&#1604;&#1604;&#1608;&#1585;&#1583;-&#1605;&#1604;&#1606;&#1585;-02-01-1920/" TargetMode="External"/><Relationship Id="rId164" Type="http://schemas.openxmlformats.org/officeDocument/2006/relationships/hyperlink" Target="https://alkotby.wordpress.com/2019/03/05/&#1579;&#1608;&#1585;&#1577;-1919-&#1578;&#1589;&#1585;&#1610;&#1581;&#1575;&#1578;-&#1587;&#1593;&#1583;-&#1576;&#1575;&#1588;&#1575;-31-01-1920/" TargetMode="External"/><Relationship Id="rId169" Type="http://schemas.openxmlformats.org/officeDocument/2006/relationships/hyperlink" Target="https://alkotby.wordpress.com/2019/03/05/&#1579;&#1608;&#1585;&#1577;-1919-&#1605;&#1592;&#1575;&#1607;&#1585;&#1575;&#1578;-&#1575;&#1604;&#1601;&#1610;&#1608;&#1605;-21-02-1920/" TargetMode="External"/><Relationship Id="rId185" Type="http://schemas.openxmlformats.org/officeDocument/2006/relationships/hyperlink" Target="https://alkotby.wordpress.com/2019/03/05/&#1579;&#1608;&#1585;&#1577;-1919-&#1605;&#1606;&#1583;&#1608;&#1576;&#1608;-&#1575;&#1604;&#1608;&#1601;&#1583;-&#1575;&#1604;&#1605;&#1589;&#1585;&#1609;-&#1601;&#1609;-&#1604;&#1606;&#1583;&#1585;&#1607;-26-05-1920/" TargetMode="External"/><Relationship Id="rId4" Type="http://schemas.openxmlformats.org/officeDocument/2006/relationships/hyperlink" Target="https://alkotby.wordpress.com/2019/03/03/&#1579;&#1608;&#1585;&#1577;-1919-&#1605;&#1592;&#1575;&#1607;&#1585;&#1575;&#1578;-&#1575;&#1604;&#1591;&#1604;&#1576;&#1577;-&#1585;&#1587;&#1575;&#1604;&#1577;-&#1575;&#1604;&#1591;&#1604;&#1576;&#1577;-&#1604;&#1604;&#1588;/" TargetMode="External"/><Relationship Id="rId9" Type="http://schemas.openxmlformats.org/officeDocument/2006/relationships/hyperlink" Target="https://alkotby.wordpress.com/2019/03/03/&#1579;&#1608;&#1585;&#1577;-1919-&#1575;&#1593;&#1604;&#1575;&#1606;-&#1580;&#1583;&#1610;&#1583;-&#1605;&#1606;-&#1575;&#1604;&#1602;&#1575;&#1574;&#1583;-&#1575;&#1604;&#1593;&#1575;&#1605;/" TargetMode="External"/><Relationship Id="rId180" Type="http://schemas.openxmlformats.org/officeDocument/2006/relationships/hyperlink" Target="https://alkotby.wordpress.com/2019/03/05/&#1579;&#1608;&#1585;&#1577;-1919-&#1581;&#1583;&#1610;&#1579;-&#1580;&#1583;&#1610;&#1583;-&#1604;&#1587;&#1593;&#1583;-&#1576;&#1575;&#1588;&#1575;-15-05-1920/" TargetMode="External"/><Relationship Id="rId210" Type="http://schemas.openxmlformats.org/officeDocument/2006/relationships/hyperlink" Target="https://alkotby.wordpress.com/2019/03/05/&#1579;&#1608;&#1585;&#1577;-1919-&#1575;&#1604;&#1608;&#1601;&#1583;-&#1575;&#1604;&#1605;&#1589;&#1585;&#1609;-&#1576;&#1576;&#1575;&#1585;&#1610;&#1586;-14-10-1920/" TargetMode="External"/><Relationship Id="rId215" Type="http://schemas.openxmlformats.org/officeDocument/2006/relationships/hyperlink" Target="https://alkotby.wordpress.com/2019/03/05/&#1579;&#1608;&#1585;&#1577;-1919-&#1605;&#1606;-&#1587;&#1593;&#1583;-&#1586;&#1594;&#1604;&#1608;&#1604;-&#1575;&#1604;&#1609;-&#1575;&#1604;&#1571;&#1605;&#1577;-&#1575;&#1604;&#1605;&#1589;&#1585;&#1610;&#1577;-15-11-1920/" TargetMode="External"/><Relationship Id="rId26" Type="http://schemas.openxmlformats.org/officeDocument/2006/relationships/hyperlink" Target="https://alkotby.wordpress.com/2019/03/03/&#1579;&#1608;&#1585;&#1577;-1919-&#1575;&#1604;&#1605;&#1587;&#1571;&#1604;&#1577;-&#1575;&#1604;&#1605;&#1589;&#1585;&#1610;&#1577;-&#1601;&#1609;-&#1605;&#1580;&#1604;&#1587;-&#1575;&#1604;&#1604;&#1608;&#1585;&#1583;&#1575;/" TargetMode="External"/><Relationship Id="rId231" Type="http://schemas.openxmlformats.org/officeDocument/2006/relationships/drawing" Target="../drawings/drawing1.xml"/><Relationship Id="rId47" Type="http://schemas.openxmlformats.org/officeDocument/2006/relationships/hyperlink" Target="https://alkotby.wordpress.com/2019/03/03/&#1579;&#1608;&#1585;&#1577;-1919-&#1575;&#1604;&#1608;&#1601;&#1583;-&#1575;&#1604;&#1605;&#1589;&#1585;&#1609;-&#1576;&#1576;&#1575;&#1585;&#1610;&#1587;-25-04-1919/" TargetMode="External"/><Relationship Id="rId68" Type="http://schemas.openxmlformats.org/officeDocument/2006/relationships/hyperlink" Target="https://alkotby.wordpress.com/2019/03/04/&#1579;&#1608;&#1585;&#1577;-1919-&#1605;&#1589;&#1585;-&#1601;&#1609;-&#1575;&#1604;&#1576;&#1585;&#1604;&#1605;&#1575;&#1606;-&#1575;&#1604;&#1576;&#1585;&#1610;&#1591;&#1575;&#1606;&#1609;-29-06-1919/" TargetMode="External"/><Relationship Id="rId89" Type="http://schemas.openxmlformats.org/officeDocument/2006/relationships/hyperlink" Target="https://alkotby.wordpress.com/2019/03/04/&#1579;&#1608;&#1585;&#1577;-1919-&#1575;&#1604;&#1608;&#1601;&#1583;-&#1575;&#1604;&#1605;&#1589;&#1585;&#1609;-&#1601;&#1609;-&#1576;&#1575;&#1585;&#1610;&#1587;-28-08-1919/" TargetMode="External"/><Relationship Id="rId112" Type="http://schemas.openxmlformats.org/officeDocument/2006/relationships/hyperlink" Target="https://alkotby.wordpress.com/2019/03/05/&#1579;&#1608;&#1585;&#1577;-1919-&#1575;&#1604;&#1573;&#1581;&#1578;&#1580;&#1575;&#1580;-&#1593;&#1604;&#1609;-&#1581;&#1608;&#1575;&#1583;&#1579;-&#1575;&#1604;&#1571;&#1587;&#1603;&#1606;&#1583;&#1585;&#1610;&#1577;-30-10-19/" TargetMode="External"/><Relationship Id="rId133" Type="http://schemas.openxmlformats.org/officeDocument/2006/relationships/hyperlink" Target="https://alkotby.wordpress.com/2019/03/05/&#1579;&#1608;&#1585;&#1577;-1919-&#1605;&#1606;-&#1604;&#1580;&#1606;&#1577;-&#1575;&#1604;&#1608;&#1601;&#1583;-&#1575;&#1604;&#1605;&#1585;&#1603;&#1586;&#1610;&#1577;-&#1575;&#1604;&#1609;-&#1575;&#1604;&#1571;&#1605;&#1577;/" TargetMode="External"/><Relationship Id="rId154" Type="http://schemas.openxmlformats.org/officeDocument/2006/relationships/hyperlink" Target="https://alkotby.wordpress.com/2019/03/05/&#1579;&#1608;&#1585;&#1577;-1919-&#1606;&#1583;&#1575;&#1569;-&#1605;&#1606;-&#1587;&#1593;&#1583;-&#1586;&#1594;&#1604;&#1608;&#1604;-&#1575;&#1604;&#1609;-&#1575;&#1604;&#1571;&#1605;&#1577;-&#1575;&#1604;&#1605;&#1589;&#1585;/" TargetMode="External"/><Relationship Id="rId175" Type="http://schemas.openxmlformats.org/officeDocument/2006/relationships/hyperlink" Target="https://alkotby.wordpress.com/2019/03/05/&#1579;&#1608;&#1585;&#1577;-1919-&#1575;&#1604;&#1585;&#1602;&#1575;&#1576;&#1577;-&#1593;&#1604;&#1609;-&#1575;&#1604;&#1589;&#1581;&#1601;-06-03-1920/" TargetMode="External"/><Relationship Id="rId196" Type="http://schemas.openxmlformats.org/officeDocument/2006/relationships/hyperlink" Target="https://alkotby.wordpress.com/2019/03/05/&#1579;&#1608;&#1585;&#1577;-1919-&#1575;&#1604;&#1605;&#1601;&#1575;&#1608;&#1590;&#1575;&#1578;-&#1601;&#1609;-&#1604;&#1606;&#1583;&#1606;-03-08-1920/" TargetMode="External"/><Relationship Id="rId200" Type="http://schemas.openxmlformats.org/officeDocument/2006/relationships/hyperlink" Target="https://alkotby.wordpress.com/2019/03/05/&#1579;&#1608;&#1585;&#1577;-1919-&#1575;&#1604;&#1605;&#1587;&#1571;&#1604;&#1577;-&#1575;&#1604;&#1605;&#1589;&#1585;&#1610;&#1577;-&#1576;&#1610;&#1606;-&#1575;&#1604;&#1608;&#1601;&#1583;-&#1575;&#1604;&#1605;&#1589;&#1585;-2/" TargetMode="External"/><Relationship Id="rId16" Type="http://schemas.openxmlformats.org/officeDocument/2006/relationships/hyperlink" Target="https://alkotby.wordpress.com/2019/03/03/&#1579;&#1608;&#1585;&#1577;-1919-&#1576;&#1604;&#1575;&#1594;-&#1585;&#1587;&#1605;&#1609;-&#1605;&#1605;&#1575;-&#1608;&#1602;&#1593;-&#1601;&#1609;-&#1575;&#1606;&#1581;&#1575;&#1569;-&#1575;&#1604;&#1602;&#1591;&#1585;-21-03/" TargetMode="External"/><Relationship Id="rId221" Type="http://schemas.openxmlformats.org/officeDocument/2006/relationships/hyperlink" Target="https://alkotby.wordpress.com/2019/03/05/&#1579;&#1608;&#1585;&#1577;-1919-&#1578;&#1602;&#1585;&#1610;&#1585;-&#1575;&#1604;&#1604;&#1608;&#1585;&#1583;-&#1605;&#1604;&#1606;&#1585;-&#1593;&#1606;-&#1575;&#1604;&#1605;&#1587;&#1571;&#1604;&#1577;-&#1575;&#1604;&#1605;/" TargetMode="External"/><Relationship Id="rId37" Type="http://schemas.openxmlformats.org/officeDocument/2006/relationships/hyperlink" Target="https://alkotby.wordpress.com/2019/03/03/&#1579;&#1608;&#1585;&#1577;-1919-&#1605;&#1592;&#1575;&#1607;&#1585;&#1575;&#1578;-&#1575;&#1604;&#1610;&#1608;&#1605;-08-04-1919/" TargetMode="External"/><Relationship Id="rId58" Type="http://schemas.openxmlformats.org/officeDocument/2006/relationships/hyperlink" Target="https://alkotby.wordpress.com/2019/03/03/&#1579;&#1608;&#1585;&#1577;-1919-&#1575;&#1604;&#1605;&#1587;&#1571;&#1604;&#1577;-&#1575;&#1604;&#1605;&#1589;&#1585;&#1610;&#1577;-12-05-1919/" TargetMode="External"/><Relationship Id="rId79" Type="http://schemas.openxmlformats.org/officeDocument/2006/relationships/hyperlink" Target="https://alkotby.wordpress.com/2019/03/04/&#1579;&#1608;&#1585;&#1577;-1919-&#1575;&#1604;&#1573;&#1605;&#1578;&#1610;&#1575;&#1586;&#1575;&#1578;-&#1575;&#1604;&#1571;&#1580;&#1606;&#1576;&#1610;&#1577;-&#1601;&#1609;-&#1605;&#1589;&#1585;-07-08-1919/" TargetMode="External"/><Relationship Id="rId102" Type="http://schemas.openxmlformats.org/officeDocument/2006/relationships/hyperlink" Target="https://alkotby.wordpress.com/2019/03/04/&#1579;&#1608;&#1585;&#1577;-1919-&#1575;&#1604;&#1608;&#1601;&#1583;-&#1575;&#1604;&#1605;&#1589;&#1585;&#1609;-05-10-1919/" TargetMode="External"/><Relationship Id="rId123" Type="http://schemas.openxmlformats.org/officeDocument/2006/relationships/hyperlink" Target="https://alkotby.wordpress.com/2019/03/05/&#1579;&#1608;&#1585;&#1577;-1919-&#1576;&#1604;&#1575;&#1594;-&#1585;&#1587;&#1605;&#1609;-&#1605;&#1606;-&#1583;&#1575;&#1585;-&#1575;&#1604;&#1581;&#1605;&#1575;&#1610;&#1577;-15-11-1919/" TargetMode="External"/><Relationship Id="rId144" Type="http://schemas.openxmlformats.org/officeDocument/2006/relationships/hyperlink" Target="https://alkotby.wordpress.com/2019/03/05/&#1579;&#1608;&#1585;&#1577;-1919-&#1575;&#1604;&#1605;&#1593;&#1578;&#1602;&#1604;&#1608;&#1606;-09-12-1919/" TargetMode="External"/><Relationship Id="rId90" Type="http://schemas.openxmlformats.org/officeDocument/2006/relationships/hyperlink" Target="https://alkotby.wordpress.com/2019/03/04/&#1579;&#1608;&#1585;&#1577;-1919-&#1575;&#1604;&#1608;&#1601;&#1583;-&#1575;&#1604;&#1605;&#1589;&#1585;&#1609;-&#1608;&#1604;&#1580;&#1606;&#1577;-&#1605;&#1580;&#1604;&#1587;-&#1575;&#1604;&#1588;&#1610;&#1608;&#1582;-&#1575;/" TargetMode="External"/><Relationship Id="rId165" Type="http://schemas.openxmlformats.org/officeDocument/2006/relationships/hyperlink" Target="https://alkotby.wordpress.com/2019/03/05/&#1579;&#1608;&#1585;&#1577;-1919-&#1575;&#1604;&#1581;&#1575;&#1604;&#1577;-&#1601;&#1609;-&#1591;&#1606;&#1591;&#1575;-&#1578;&#1582;&#1601;&#1610;&#1601;-&#1575;&#1604;&#1571;&#1581;&#1603;&#1575;&#1605;-&#1575;&#1604;&#1593;/" TargetMode="External"/><Relationship Id="rId186" Type="http://schemas.openxmlformats.org/officeDocument/2006/relationships/hyperlink" Target="https://alkotby.wordpress.com/2019/03/05/&#1579;&#1608;&#1585;&#1577;-1919-&#1575;&#1604;&#1580;&#1604;&#1587;&#1575;&#1578;-&#1575;&#1604;&#1571;&#1608;&#1604;&#1609;-&#1576;&#1610;&#1606;-&#1605;&#1606;&#1583;&#1608;&#1576;&#1609;-&#1575;&#1604;&#1608;&#1601;&#1583;/" TargetMode="External"/><Relationship Id="rId211" Type="http://schemas.openxmlformats.org/officeDocument/2006/relationships/hyperlink" Target="https://alkotby.wordpress.com/2019/03/05/&#1579;&#1608;&#1585;&#1577;-1919-&#1587;&#1601;&#1585;-&#1575;&#1604;&#1608;&#1601;&#1583;-&#1575;&#1604;&#1609;-&#1604;&#1606;&#1583;&#1585;&#1607;-21-10-1920/" TargetMode="External"/><Relationship Id="rId27" Type="http://schemas.openxmlformats.org/officeDocument/2006/relationships/hyperlink" Target="https://alkotby.wordpress.com/2019/03/03/&#1579;&#1608;&#1585;&#1577;-1919-&#1575;&#1604;&#1605;&#1580;&#1575;&#1604;&#1587;-&#1575;&#1604;&#1593;&#1587;&#1603;&#1585;&#1610;&#1577;-19-3-29/" TargetMode="External"/><Relationship Id="rId48" Type="http://schemas.openxmlformats.org/officeDocument/2006/relationships/hyperlink" Target="https://alkotby.wordpress.com/2019/03/03/&#1579;&#1608;&#1585;&#1577;-1919-&#1575;&#1604;&#1605;&#1587;&#1571;&#1604;&#1577;-&#1575;&#1604;&#1605;&#1589;&#1585;&#1610;&#1577;-&#1601;&#1609;-&#1576;&#1604;&#1575;&#1583;-&#1575;&#1604;&#1575;&#1606;&#1603;&#1604;&#1610;/" TargetMode="External"/><Relationship Id="rId69" Type="http://schemas.openxmlformats.org/officeDocument/2006/relationships/hyperlink" Target="https://alkotby.wordpress.com/2019/03/04/&#1579;&#1608;&#1585;&#1577;-1919-&#1604;&#1580;&#1606;&#1577;-&#1575;&#1604;&#1578;&#1581;&#1602;&#1610;&#1602;-&#1575;&#1604;&#1576;&#1585;&#1610;&#1591;&#1575;&#1606;&#1610;&#1577;-&#1601;&#1609;-&#1575;&#1604;&#1602;&#1591;/" TargetMode="External"/><Relationship Id="rId113" Type="http://schemas.openxmlformats.org/officeDocument/2006/relationships/hyperlink" Target="https://alkotby.wordpress.com/2019/03/05/&#1579;&#1608;&#1585;&#1577;-1919-&#1575;&#1604;&#1573;&#1593;&#1578;&#1589;&#1575;&#1576;-&#1601;&#1609;-&#1605;&#1610;&#1606;&#1575;-&#1575;&#1604;&#1576;&#1589;&#1604;-31-10-1919/" TargetMode="External"/><Relationship Id="rId134" Type="http://schemas.openxmlformats.org/officeDocument/2006/relationships/hyperlink" Target="https://alkotby.wordpress.com/2019/03/05/&#1579;&#1608;&#1585;&#1577;-1919-&#1575;&#1604;&#1605;&#1592;&#1575;&#1607;&#1585;&#1575;&#1578;-&#1601;&#1609;-&#1575;&#1604;&#1605;&#1583;&#1610;&#1606;&#1577;-&#1608;&#1605;&#1592;&#1575;&#1607;&#1585;&#1577;-&#1583;&#1605;/" TargetMode="External"/><Relationship Id="rId80" Type="http://schemas.openxmlformats.org/officeDocument/2006/relationships/hyperlink" Target="https://alkotby.wordpress.com/2019/03/04/&#1579;&#1608;&#1585;&#1577;-1919-&#1573;&#1604;&#1594;&#1575;&#1569;-&#1605;&#1585;&#1575;&#1602;&#1576;&#1577;-&#1575;&#1604;&#1576;&#1585;&#1610;&#1583;-07-08-1919/" TargetMode="External"/><Relationship Id="rId155" Type="http://schemas.openxmlformats.org/officeDocument/2006/relationships/hyperlink" Target="https://alkotby.wordpress.com/2019/03/05/&#1579;&#1608;&#1585;&#1577;-1919-&#1601;&#1603;&#1575;&#1603;-&#1575;&#1604;&#1605;&#1593;&#1578;&#1602;&#1604;&#1610;&#1606;-14-01-1920/" TargetMode="External"/><Relationship Id="rId176" Type="http://schemas.openxmlformats.org/officeDocument/2006/relationships/hyperlink" Target="https://alkotby.wordpress.com/2019/03/05/&#1579;&#1608;&#1585;&#1577;-1919-&#1585;&#1602;&#1575;&#1576;&#1577;-&#1575;&#1604;&#1589;&#1581;&#1601;-10-03-1920/" TargetMode="External"/><Relationship Id="rId197" Type="http://schemas.openxmlformats.org/officeDocument/2006/relationships/hyperlink" Target="https://alkotby.wordpress.com/2019/03/05/&#1579;&#1608;&#1585;&#1577;-1919-&#1575;&#1604;&#1605;&#1602;&#1575;&#1576;&#1604;&#1577;-&#1575;&#1604;&#1601;&#1575;&#1589;&#1604;&#1577;-&#1576;&#1610;&#1606;-&#1575;&#1604;&#1604;&#1608;&#1585;&#1583;-&#1605;&#1604;&#1606;/" TargetMode="External"/><Relationship Id="rId201" Type="http://schemas.openxmlformats.org/officeDocument/2006/relationships/hyperlink" Target="https://alkotby.wordpress.com/2019/03/05/&#1579;&#1608;&#1585;&#1577;-1919-&#1587;&#1610;&#1585;-&#1575;&#1604;&#1605;&#1601;&#1575;&#1608;&#1590;&#1575;&#1578;-12-08-1920/" TargetMode="External"/><Relationship Id="rId222" Type="http://schemas.openxmlformats.org/officeDocument/2006/relationships/hyperlink" Target="https://alkotby.wordpress.com/2019/03/05/&#1579;&#1608;&#1585;&#1577;-1919-&#1605;&#1587;&#1571;&#1604;&#1577;-&#1605;&#1589;&#1585;-11-12-1920/" TargetMode="External"/><Relationship Id="rId17" Type="http://schemas.openxmlformats.org/officeDocument/2006/relationships/hyperlink" Target="https://alkotby.wordpress.com/2019/03/03/&#1579;&#1608;&#1585;&#1577;-1919-&#1575;&#1604;&#1605;&#1592;&#1575;&#1607;&#1585;&#1575;&#1578;-21-03-1919/" TargetMode="External"/><Relationship Id="rId38" Type="http://schemas.openxmlformats.org/officeDocument/2006/relationships/hyperlink" Target="https://alkotby.wordpress.com/2019/03/03/&#1579;&#1608;&#1585;&#1577;-1919-&#1578;&#1571;&#1604;&#1610;&#1601;-&#1575;&#1604;&#1608;&#1586;&#1575;&#1585;&#1577;-&#1602;&#1585;&#1610;&#1576;&#1575;-08-04-1919/" TargetMode="External"/><Relationship Id="rId59" Type="http://schemas.openxmlformats.org/officeDocument/2006/relationships/hyperlink" Target="https://alkotby.wordpress.com/2019/03/03/&#1579;&#1608;&#1585;&#1577;-1919-&#1575;&#1604;&#1573;&#1580;&#1578;&#1605;&#1575;&#1593;&#1575;&#1578;-&#1575;&#1604;&#1605;&#1582;&#1604;&#1577;-&#1576;&#1575;&#1604;&#1606;&#1592;&#1575;&#1605;-13-05-1919/" TargetMode="External"/><Relationship Id="rId103" Type="http://schemas.openxmlformats.org/officeDocument/2006/relationships/hyperlink" Target="https://alkotby.wordpress.com/2019/03/04/&#1579;&#1608;&#1585;&#1577;-1919-&#1575;&#1604;&#1608;&#1601;&#1583;-&#1575;&#1604;&#1605;&#1589;&#1585;&#1609;-&#1608;&#1589;&#1608;&#1604;-&#1576;&#1593;&#1590;-&#1571;&#1593;&#1590;&#1575;&#1574;&#1607;-07-10-1919/" TargetMode="External"/><Relationship Id="rId124" Type="http://schemas.openxmlformats.org/officeDocument/2006/relationships/hyperlink" Target="https://alkotby.wordpress.com/2019/03/05/&#1579;&#1608;&#1585;&#1577;-1919-&#1587;&#1593;&#1583;-&#1576;&#1575;&#1588;&#1575;-&#1586;&#1594;&#1604;&#1608;&#1604;-&#1610;&#1585;&#1583;-&#1593;&#1604;&#1609;-&#1575;&#1604;&#1605;&#1587;&#1578;&#1585;-&#1603;&#1605;&#1585;/" TargetMode="External"/><Relationship Id="rId70" Type="http://schemas.openxmlformats.org/officeDocument/2006/relationships/hyperlink" Target="https://alkotby.wordpress.com/2019/03/04/&#1579;&#1608;&#1585;&#1577;-1919-&#1571;&#1581;&#1603;&#1575;&#1605;-&#1575;&#1604;&#1605;&#1581;&#1575;&#1603;&#1605;-&#1575;&#1604;&#1593;&#1587;&#1603;&#1585;&#1610;&#1577;-&#1602;&#1590;&#1610;&#1577;-&#1602;&#1578;&#1604;/" TargetMode="External"/><Relationship Id="rId91" Type="http://schemas.openxmlformats.org/officeDocument/2006/relationships/hyperlink" Target="https://alkotby.wordpress.com/2019/03/04/&#1579;&#1608;&#1585;&#1577;-1919-&#1575;&#1604;&#1602;&#1590;&#1610;&#1577;-&#1575;&#1604;&#1605;&#1589;&#1585;&#1610;&#1577;-&#1601;&#1609;-&#1571;&#1605;&#1610;&#1585;&#1603;&#1575;-30-08-1919/" TargetMode="External"/><Relationship Id="rId145" Type="http://schemas.openxmlformats.org/officeDocument/2006/relationships/hyperlink" Target="https://alkotby.wordpress.com/2019/03/05/&#1579;&#1608;&#1585;&#1577;-1919-&#1575;&#1604;&#1605;&#1592;&#1575;&#1607;&#1585;&#1575;&#1578;-&#1601;&#1609;-&#1575;&#1604;&#1602;&#1575;&#1607;&#1585;&#1577;-10-12-1919/" TargetMode="External"/><Relationship Id="rId166" Type="http://schemas.openxmlformats.org/officeDocument/2006/relationships/hyperlink" Target="https://alkotby.wordpress.com/2019/03/05/&#1579;&#1608;&#1585;&#1577;-1919-&#1575;&#1604;&#1581;&#1603;&#1605;-&#1575;&#1604;&#1593;&#1585;&#1601;&#1609;-&#1601;&#1609;-&#1605;&#1583;&#1610;&#1606;&#1577;-&#1591;&#1606;&#1591;&#1575;-11-02-1920/" TargetMode="External"/><Relationship Id="rId187" Type="http://schemas.openxmlformats.org/officeDocument/2006/relationships/hyperlink" Target="https://alkotby.wordpress.com/2019/03/05/&#1579;&#1608;&#1585;&#1577;-1919-&#1576;&#1610;&#1575;&#1606;-&#1587;&#1593;&#1583;-&#1576;&#1575;&#1588;&#1575;-&#1575;&#1604;&#1609;-&#1575;&#1604;&#1571;&#1605;&#1577;-05-06-1920/" TargetMode="External"/><Relationship Id="rId1" Type="http://schemas.openxmlformats.org/officeDocument/2006/relationships/hyperlink" Target="https://alkotby.wordpress.com/2019/03/03/&#1579;&#1608;&#1585;&#1577;-1919-&#1605;&#1592;&#1575;&#1607;&#1585;&#1575;&#1578;-&#1575;&#1604;&#1591;&#1604;&#1576;&#1577;-&#1575;&#1604;&#1605;&#1589;&#1585;&#1610;&#1610;&#1606;-&#1608;&#1605;&#1606;&#1603;&#1585;&#1575;/" TargetMode="External"/><Relationship Id="rId212" Type="http://schemas.openxmlformats.org/officeDocument/2006/relationships/hyperlink" Target="https://alkotby.wordpress.com/2019/03/05/&#1579;&#1608;&#1585;&#1577;-1919-&#1578;&#1604;&#1594;&#1585;&#1575;&#1601;-&#1605;&#1606;-&#1587;&#1593;&#1583;-&#1576;&#1575;&#1588;&#1575;-&#1586;&#1594;&#1604;&#1608;&#1604;-29-10-1920/" TargetMode="External"/><Relationship Id="rId28" Type="http://schemas.openxmlformats.org/officeDocument/2006/relationships/hyperlink" Target="https://alkotby.wordpress.com/2019/03/03/&#1579;&#1608;&#1585;&#1577;-1919-&#1575;&#1604;&#1605;&#1580;&#1575;&#1604;&#1587;-&#1575;&#1604;&#1593;&#1587;&#1603;&#1585;&#1610;&#1577;-19-3-29/" TargetMode="External"/><Relationship Id="rId49" Type="http://schemas.openxmlformats.org/officeDocument/2006/relationships/hyperlink" Target="https://alkotby.wordpress.com/2019/03/03/&#1579;&#1608;&#1585;&#1577;-1919-&#1605;&#1608;&#1592;&#1601;&#1608;-&#1575;&#1604;&#1581;&#1603;&#1608;&#1605;&#1577;-&#1575;&#1604;&#1605;&#1589;&#1585;&#1610;&#1577;-&#1601;&#1609;-&#1571;&#1610;&#1575;&#1605;-&#1573;&#1590;/" TargetMode="External"/><Relationship Id="rId114" Type="http://schemas.openxmlformats.org/officeDocument/2006/relationships/hyperlink" Target="https://alkotby.wordpress.com/2019/03/05/&#1579;&#1608;&#1585;&#1577;-1919-&#1575;&#1604;&#1573;&#1581;&#1578;&#1580;&#1575;&#1580;-&#1593;&#1604;&#1609;-&#1581;&#1608;&#1575;&#1583;&#1579;-&#1575;&#1604;&#1605;&#1592;&#1575;&#1607;&#1585;&#1575;&#1578;-01-11-1919/" TargetMode="External"/><Relationship Id="rId60" Type="http://schemas.openxmlformats.org/officeDocument/2006/relationships/hyperlink" Target="https://alkotby.wordpress.com/2019/03/03/&#1579;&#1608;&#1585;&#1577;-1919-&#1578;&#1571;&#1604;&#1610;&#1601;-&#1575;&#1604;&#1608;&#1586;&#1585;&#1575;&#1577;-&#1575;&#1604;&#1580;&#1583;&#1610;&#1583;&#1577;-22-05-1919/" TargetMode="External"/><Relationship Id="rId81" Type="http://schemas.openxmlformats.org/officeDocument/2006/relationships/hyperlink" Target="https://alkotby.wordpress.com/2019/03/04/&#1579;&#1608;&#1585;&#1577;-1919-&#1578;&#1602;&#1585;&#1610;&#1585;-&#1575;&#1604;&#1580;&#1606;&#1585;&#1575;&#1604;-&#1575;&#1604;&#1604;&#1606;&#1576;&#1609;-14-08-1919/" TargetMode="External"/><Relationship Id="rId135" Type="http://schemas.openxmlformats.org/officeDocument/2006/relationships/hyperlink" Target="https://alkotby.wordpress.com/2019/03/05/&#1579;&#1608;&#1585;&#1577;-1919-&#1581;&#1603;&#1605;-&#1575;&#1604;&#1576;&#1585;&#1575;&#1569;&#1577;-&#1601;&#1609;-&#1602;&#1590;&#1610;&#1577;-&#1575;&#1604;&#1605;&#1578;&#1592;&#1575;&#1607;&#1585;&#1610;&#1606;-22-11-1/" TargetMode="External"/><Relationship Id="rId156" Type="http://schemas.openxmlformats.org/officeDocument/2006/relationships/hyperlink" Target="https://alkotby.wordpress.com/2019/03/05/&#1579;&#1608;&#1585;&#1577;-1919-&#1604;&#1580;&#1606;&#1577;-&#1575;&#1604;&#1604;&#1608;&#1585;&#1583;-&#1605;&#1604;&#1606;&#1585;-&#1576;&#1575;&#1604;&#1571;&#1587;&#1603;&#1606;&#1583;&#1585;&#1610;&#1577;-15-01-1920/" TargetMode="External"/><Relationship Id="rId177" Type="http://schemas.openxmlformats.org/officeDocument/2006/relationships/hyperlink" Target="https://alkotby.wordpress.com/2019/03/05/&#1579;&#1608;&#1585;&#1577;-1919-&#1575;&#1604;&#1608;&#1601;&#1583;-&#1575;&#1604;&#1605;&#1589;&#1585;&#1609;-14-03-1920/" TargetMode="External"/><Relationship Id="rId198" Type="http://schemas.openxmlformats.org/officeDocument/2006/relationships/hyperlink" Target="https://alkotby.wordpress.com/2019/03/05/&#1579;&#1608;&#1585;&#1577;-1919-&#1575;&#1604;&#1605;&#1587;&#1571;&#1604;&#1577;-&#1575;&#1604;&#1605;&#1589;&#1585;&#1610;&#1577;-&#1576;&#1604;&#1606;&#1583;&#1585;&#1607;-05-08-1920/" TargetMode="External"/><Relationship Id="rId202" Type="http://schemas.openxmlformats.org/officeDocument/2006/relationships/hyperlink" Target="https://alkotby.wordpress.com/2019/03/05/&#1579;&#1608;&#1585;&#1577;-1919-&#1575;&#1604;&#1605;&#1587;&#1571;&#1604;&#1577;-&#1575;&#1604;&#1605;&#1589;&#1585;&#1610;&#1577;-&#1576;&#1610;&#1606;-&#1575;&#1604;&#1608;&#1601;&#1583;-&#1575;&#1604;&#1605;&#1589;&#1585;-3/" TargetMode="External"/><Relationship Id="rId223" Type="http://schemas.openxmlformats.org/officeDocument/2006/relationships/hyperlink" Target="https://alkotby.wordpress.com/2019/03/05/&#1579;&#1608;&#1585;&#1577;-1919-&#1605;&#1584;&#1603;&#1585;&#1577;-&#1575;&#1604;&#1604;&#1608;&#1585;&#1583;-&#1605;&#1604;&#1606;&#1585;-&#1608;&#1585;&#1583;-&#1575;&#1604;&#1608;&#1601;&#1583;-&#1593;&#1604;&#1610;&#1607;/" TargetMode="External"/><Relationship Id="rId18" Type="http://schemas.openxmlformats.org/officeDocument/2006/relationships/hyperlink" Target="https://alkotby.wordpress.com/2019/03/03/&#1579;&#1608;&#1585;&#1577;-1919-&#1575;&#1606;&#1584;&#1575;&#1585;-&#1593;&#1575;&#1605;-&#1581;&#1585;&#1602;-&#1575;&#1604;&#1602;&#1585;&#1609;-22-03-1919/" TargetMode="External"/><Relationship Id="rId39" Type="http://schemas.openxmlformats.org/officeDocument/2006/relationships/hyperlink" Target="https://alkotby.wordpress.com/2019/03/03/&#1579;&#1608;&#1585;&#1577;-1919-&#1576;&#1604;&#1575;&#1594;-&#1585;&#1587;&#1605;&#1609;-09-04-1919/" TargetMode="External"/><Relationship Id="rId50" Type="http://schemas.openxmlformats.org/officeDocument/2006/relationships/hyperlink" Target="https://alkotby.wordpress.com/2019/03/03/&#1579;&#1608;&#1585;&#1577;-1919-&#1575;&#1604;&#1608;&#1601;&#1583;-&#1575;&#1604;&#1605;&#1589;&#1585;&#1609;-30-04-1919/" TargetMode="External"/><Relationship Id="rId104" Type="http://schemas.openxmlformats.org/officeDocument/2006/relationships/hyperlink" Target="https://alkotby.wordpress.com/2019/03/04/&#1579;&#1608;&#1585;&#1577;-1919-&#1604;&#1580;&#1606;&#1577;-&#1575;&#1604;&#1604;&#1608;&#1585;&#1583;-&#1605;&#1604;&#1606;&#1585;-08-10-1919/" TargetMode="External"/><Relationship Id="rId125" Type="http://schemas.openxmlformats.org/officeDocument/2006/relationships/hyperlink" Target="https://alkotby.wordpress.com/2019/03/05/&#1579;&#1608;&#1585;&#1577;-1919-&#1576;&#1593;&#1583;-&#1573;&#1593;&#1604;&#1575;&#1606;-&#1575;&#1604;&#1576;&#1604;&#1575;&#1594;-&#1575;&#1604;&#1585;&#1587;&#1605;&#1609;-&#1605;&#1606;-&#1604;&#1580;&#1606;&#1577;/" TargetMode="External"/><Relationship Id="rId146" Type="http://schemas.openxmlformats.org/officeDocument/2006/relationships/hyperlink" Target="https://alkotby.wordpress.com/2019/03/05/&#1579;&#1608;&#1585;&#1577;-1919-&#1573;&#1591;&#1604;&#1575;&#1602;-&#1587;&#1585;&#1575;&#1581;-&#1575;&#1604;&#1605;&#1593;&#1578;&#1602;&#1604;&#1610;&#1606;-13-12-1919/" TargetMode="External"/><Relationship Id="rId167" Type="http://schemas.openxmlformats.org/officeDocument/2006/relationships/hyperlink" Target="https://alkotby.wordpress.com/2019/03/05/&#1579;&#1608;&#1585;&#1577;-1919-&#1602;&#1590;&#1575;&#1610;&#1575;-&#1575;&#1604;&#1605;&#1592;&#1575;&#1607;&#1585;&#1575;&#1578;-&#1602;&#1590;&#1610;&#1577;-&#1605;&#1592;&#1575;&#1607;&#1585;&#1577;-&#1593;&#1575;&#1576;/" TargetMode="External"/><Relationship Id="rId188" Type="http://schemas.openxmlformats.org/officeDocument/2006/relationships/hyperlink" Target="https://alkotby.wordpress.com/2019/03/05/&#1579;&#1608;&#1585;&#1577;-1919-&#1585;&#1583;-&#1587;&#1593;&#1583;-&#1576;&#1575;&#1588;&#1575;-&#1593;&#1604;&#1609;-&#1575;&#1604;&#1589;&#1581;&#1575;&#1601;&#1577;-&#1575;&#1604;&#1573;&#1606;&#1603;&#1604;&#1610;&#1586;/" TargetMode="External"/><Relationship Id="rId71" Type="http://schemas.openxmlformats.org/officeDocument/2006/relationships/hyperlink" Target="https://alkotby.wordpress.com/2019/03/04/&#1579;&#1608;&#1585;&#1577;-1919-&#1573;&#1604;&#1594;&#1575;&#1569;-&#1575;&#1604;&#1605;&#1581;&#1575;&#1603;&#1605;-&#1575;&#1604;&#1593;&#1587;&#1603;&#1585;&#1610;&#1577;-10-07-1919/" TargetMode="External"/><Relationship Id="rId92" Type="http://schemas.openxmlformats.org/officeDocument/2006/relationships/hyperlink" Target="https://alkotby.wordpress.com/2019/03/04/&#1579;&#1608;&#1585;&#1577;-1919-&#1575;&#1604;&#1602;&#1590;&#1610;&#1577;-&#1575;&#1604;&#1605;&#1589;&#1585;&#1610;&#1577;-&#1601;&#1609;-&#1575;&#1604;&#1608;&#1604;&#1575;&#1610;&#1575;&#1578;-&#1575;&#1604;&#1605;&#1578;/" TargetMode="External"/><Relationship Id="rId213" Type="http://schemas.openxmlformats.org/officeDocument/2006/relationships/hyperlink" Target="https://alkotby.wordpress.com/2019/03/05/&#1579;&#1608;&#1585;&#1577;-1919-&#1578;&#1589;&#1585;&#1610;&#1581;&#1575;&#1578;-&#1582;&#1591;&#1610;&#1585;&#1577;-&#1604;&#1587;&#1593;&#1583;-&#1576;&#1575;&#1588;&#1575;-&#1586;&#1594;&#1604;&#1608;&#1604;-02-11-1920/" TargetMode="External"/><Relationship Id="rId2" Type="http://schemas.openxmlformats.org/officeDocument/2006/relationships/hyperlink" Target="https://alkotby.wordpress.com/2019/03/03/&#1579;&#1608;&#1585;&#1577;-1919-&#1575;&#1604;&#1602;&#1576;&#1590;-&#1593;&#1604;&#1609;-&#1587;&#1593;&#1583;-&#1586;&#1594;&#1604;&#1608;&#1604;-&#1576;&#1575;&#1588;&#1575;-&#1608;&#1579;&#1604;&#1575;&#1579;&#1577;-&#1605;/" TargetMode="External"/><Relationship Id="rId29" Type="http://schemas.openxmlformats.org/officeDocument/2006/relationships/hyperlink" Target="https://alkotby.wordpress.com/2019/03/03/&#1579;&#1608;&#1585;&#1577;-1919-&#1581;&#1605;&#1604;-&#1575;&#1604;&#1571;&#1587;&#1604;&#1581;&#1577;-&#1601;&#1609;-&#1575;&#1604;&#1602;&#1575;&#1607;&#1585;&#1577;-31-03-1919/" TargetMode="External"/><Relationship Id="rId40" Type="http://schemas.openxmlformats.org/officeDocument/2006/relationships/hyperlink" Target="https://alkotby.wordpress.com/2019/03/03/&#1579;&#1608;&#1585;&#1577;-1919-&#1578;&#1571;&#1604;&#1610;&#1601;-&#1575;&#1604;&#1608;&#1586;&#1575;&#1585;&#1577;-&#1575;&#1604;&#1580;&#1583;&#1610;&#1583;&#1577;-10-04-1919/" TargetMode="External"/><Relationship Id="rId115" Type="http://schemas.openxmlformats.org/officeDocument/2006/relationships/hyperlink" Target="https://alkotby.wordpress.com/2019/03/05/&#1579;&#1608;&#1585;&#1577;-1919-&#1605;&#1592;&#1575;&#1607;&#1585;&#1575;&#1578;-&#1575;&#1604;&#1571;&#1587;&#1603;&#1606;&#1583;&#1585;&#1610;&#1577;-02-11-1919/" TargetMode="External"/><Relationship Id="rId136" Type="http://schemas.openxmlformats.org/officeDocument/2006/relationships/hyperlink" Target="https://alkotby.wordpress.com/2019/03/05/&#1579;&#1608;&#1585;&#1577;-1919-&#1573;&#1593;&#1578;&#1602;&#1575;&#1604;-&#1593;&#1604;&#1609;-&#1576;&#1603;-&#1605;&#1575;&#1607;&#1585;-22-11-1919/" TargetMode="External"/><Relationship Id="rId157" Type="http://schemas.openxmlformats.org/officeDocument/2006/relationships/hyperlink" Target="https://alkotby.wordpress.com/2019/03/05/&#1579;&#1608;&#1585;&#1577;-1919-&#1605;&#1592;&#1575;&#1607;&#1585;&#1577;-&#1575;&#1604;&#1587;&#1610;&#1583;&#1575;&#1578;-&#1588;&#1575;&#1607;&#1583;-&#1593;&#1610;&#1575;&#1606;-17-01-1920/" TargetMode="External"/><Relationship Id="rId178" Type="http://schemas.openxmlformats.org/officeDocument/2006/relationships/hyperlink" Target="https://alkotby.wordpress.com/2019/03/05/&#1579;&#1608;&#1585;&#1577;-1919-&#1575;&#1604;&#1605;&#1593;&#1578;&#1602;&#1604;&#1608;&#1606;-&#1575;&#1604;&#1587;&#1610;&#1575;&#1587;&#1610;&#1608;&#1606;-01-04-1920/" TargetMode="External"/><Relationship Id="rId61" Type="http://schemas.openxmlformats.org/officeDocument/2006/relationships/hyperlink" Target="https://alkotby.wordpress.com/2019/03/03/&#1579;&#1608;&#1585;&#1577;-1919-&#1575;&#1604;&#1608;&#1601;&#1583;-&#1575;&#1604;&#1605;&#1589;&#1585;&#1609;-23-05-1919/" TargetMode="External"/><Relationship Id="rId82" Type="http://schemas.openxmlformats.org/officeDocument/2006/relationships/hyperlink" Target="https://alkotby.wordpress.com/2019/03/04/&#1579;&#1608;&#1585;&#1577;-1919-&#1605;&#1606;&#1593;-&#1575;&#1604;&#1605;&#1592;&#1575;&#1607;&#1585;&#1575;&#1578;-&#1576;&#1604;&#1575;&#1594;-&#1605;&#1606;-&#1605;&#1581;&#1575;&#1601;&#1592;-&#1575;&#1604;&#1602;&#1575;/" TargetMode="External"/><Relationship Id="rId199" Type="http://schemas.openxmlformats.org/officeDocument/2006/relationships/hyperlink" Target="https://alkotby.wordpress.com/2019/03/05/&#1579;&#1608;&#1585;&#1577;-1919-&#1575;&#1604;&#1605;&#1587;&#1571;&#1604;&#1577;-&#1575;&#1604;&#1605;&#1589;&#1585;&#1610;&#1577;-&#1576;&#1610;&#1606;-&#1575;&#1604;&#1608;&#1601;&#1583;-&#1575;&#1604;&#1605;&#1589;&#1585;/" TargetMode="External"/><Relationship Id="rId203" Type="http://schemas.openxmlformats.org/officeDocument/2006/relationships/hyperlink" Target="https://alkotby.wordpress.com/2019/03/05/&#1579;&#1608;&#1585;&#1577;-1919-&#1575;&#1604;&#1605;&#1587;&#1571;&#1604;&#1577;-&#1575;&#1604;&#1605;&#1589;&#1585;&#1610;&#1577;-&#1576;&#1604;&#1606;&#1583;&#1585;&#1607;-17-08-1920/" TargetMode="External"/><Relationship Id="rId19" Type="http://schemas.openxmlformats.org/officeDocument/2006/relationships/hyperlink" Target="https://alkotby.wordpress.com/2019/03/03/&#1579;&#1608;&#1585;&#1577;-1919-&#1576;&#1604;&#1575;&#1594;-&#1585;&#1587;&#1605;&#1609;-&#1605;&#1605;&#1575;-&#1608;&#1602;&#1593;-&#1601;&#1609;-&#1575;&#1606;&#1581;&#1575;&#1569;-&#1575;&#1604;&#1602;&#1591;&#1585;-22-03/" TargetMode="External"/><Relationship Id="rId224" Type="http://schemas.openxmlformats.org/officeDocument/2006/relationships/hyperlink" Target="https://alkotby.wordpress.com/2019/03/05/&#1579;&#1608;&#1585;&#1577;-1919-&#1575;&#1604;&#1587;&#1610;&#1575;&#1587;&#1577;-&#1575;&#1604;&#1573;&#1606;&#1580;&#1604;&#1610;&#1586;&#1610;&#1577;-&#1608;&#1575;&#1604;&#1605;&#1587;&#1571;&#1604;&#1577;-&#1575;&#1604;/" TargetMode="External"/><Relationship Id="rId30" Type="http://schemas.openxmlformats.org/officeDocument/2006/relationships/hyperlink" Target="https://alkotby.wordpress.com/2019/03/03/&#1579;&#1608;&#1585;&#1577;-1919-&#1575;&#1604;&#1605;&#1587;&#1571;&#1604;&#1577;-&#1575;&#1604;&#1605;&#1589;&#1585;&#1610;&#1577;-&#1601;&#1609;-&#1605;&#1580;&#1604;&#1587;-&#1575;&#1604;&#1606;&#1608;&#1575;&#1576;-01-04-1/" TargetMode="External"/><Relationship Id="rId105" Type="http://schemas.openxmlformats.org/officeDocument/2006/relationships/hyperlink" Target="https://alkotby.wordpress.com/2019/03/04/&#1579;&#1608;&#1585;&#1577;-1919-&#1604;&#1580;&#1606;&#1577;-&#1575;&#1604;&#1604;&#1608;&#1585;&#1583;-&#1605;&#1604;&#1606;&#1585;-10-10-1919/" TargetMode="External"/><Relationship Id="rId126" Type="http://schemas.openxmlformats.org/officeDocument/2006/relationships/hyperlink" Target="https://alkotby.wordpress.com/2019/03/05/&#1579;&#1608;&#1585;&#1577;-1919-&#1573;&#1587;&#1578;&#1593;&#1601;&#1575;&#1569;-&#1575;&#1604;&#1608;&#1586;&#1575;&#1585;&#1577;-&#1575;&#1604;&#1587;&#1593;&#1610;&#1583;&#1610;&#1577;-16-11-1919/" TargetMode="External"/><Relationship Id="rId147" Type="http://schemas.openxmlformats.org/officeDocument/2006/relationships/hyperlink" Target="https://alkotby.wordpress.com/2019/03/05/&#1579;&#1608;&#1585;&#1577;-1919-&#1581;&#1583;&#1610;&#1579;-&#1575;&#1604;&#1604;&#1608;&#1585;&#1583;-&#1575;&#1604;&#1604;&#1606;&#1576;&#1609;-01-01-1920/" TargetMode="External"/><Relationship Id="rId168" Type="http://schemas.openxmlformats.org/officeDocument/2006/relationships/hyperlink" Target="https://alkotby.wordpress.com/2019/03/05/&#1579;&#1608;&#1585;&#1577;-1919-&#1575;&#1604;&#1605;&#1592;&#1575;&#1607;&#1585;&#1575;&#1578;-&#1576;&#1587;&#1576;&#1576;-&#1575;&#1604;&#1594;&#1604;&#1575;&#1569;-18-02-1920/" TargetMode="External"/><Relationship Id="rId51" Type="http://schemas.openxmlformats.org/officeDocument/2006/relationships/hyperlink" Target="https://alkotby.wordpress.com/2019/03/03/&#1579;&#1608;&#1585;&#1577;-1919-&#1575;&#1604;&#1605;&#1587;&#1571;&#1604;&#1577;-&#1575;&#1604;&#1605;&#1589;&#1585;&#1610;&#1577;-&#1608;&#1585;&#1571;&#1609;-&#1575;&#1604;&#1589;&#1581;&#1601;-&#1575;&#1604;&#1575;&#1606;/" TargetMode="External"/><Relationship Id="rId72" Type="http://schemas.openxmlformats.org/officeDocument/2006/relationships/hyperlink" Target="https://alkotby.wordpress.com/2019/03/04/&#1579;&#1608;&#1585;&#1577;-1919-&#1573;&#1591;&#1604;&#1575;&#1602;-&#1575;&#1604;&#1605;&#1593;&#1578;&#1602;&#1604;&#1610;&#1606;-14-07-1919/" TargetMode="External"/><Relationship Id="rId93" Type="http://schemas.openxmlformats.org/officeDocument/2006/relationships/hyperlink" Target="https://alkotby.wordpress.com/2019/03/04/&#1579;&#1608;&#1585;&#1577;-1919-&#1575;&#1604;&#1602;&#1590;&#1610;&#1577;-&#1575;&#1604;&#1605;&#1589;&#1585;&#1610;&#1577;-&#1601;&#1609;-&#1604;&#1580;&#1606;&#1577;-&#1605;&#1580;&#1604;&#1587;-&#1575;&#1604;&#1587;&#1606;/" TargetMode="External"/><Relationship Id="rId189" Type="http://schemas.openxmlformats.org/officeDocument/2006/relationships/hyperlink" Target="https://alkotby.wordpress.com/2019/03/05/&#1579;&#1608;&#1585;&#1577;-1919-&#1575;&#1604;&#1608;&#1601;&#1583;-&#1575;&#1604;&#1605;&#1589;&#1585;&#1609;-&#1601;&#1609;-&#1604;&#1606;&#1583;&#1585;&#1607;-14-06-1920/" TargetMode="External"/><Relationship Id="rId3" Type="http://schemas.openxmlformats.org/officeDocument/2006/relationships/hyperlink" Target="https://alkotby.wordpress.com/2019/03/03/&#1579;&#1608;&#1585;&#1577;-1919-&#1605;&#1588;&#1585;&#1608;&#1593;-&#1578;&#1608;&#1581;&#1610;&#1583;-&#1575;&#1604;&#1605;&#1581;&#1575;&#1603;&#1605;/" TargetMode="External"/><Relationship Id="rId214" Type="http://schemas.openxmlformats.org/officeDocument/2006/relationships/hyperlink" Target="https://alkotby.wordpress.com/2019/03/05/&#1579;&#1608;&#1585;&#1577;-1919-&#1602;&#1591;&#1593;-&#1575;&#1604;&#1605;&#1601;&#1575;&#1608;&#1590;&#1575;&#1578;-&#1576;&#1610;&#1606;-&#1575;&#1604;&#1604;&#1608;&#1585;&#1583;-&#1605;&#1604;&#1606;&#1585;-&#1608;&#157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alkotby.wordpress.com/2019/03/03/&#1579;&#1608;&#1585;&#1577;-1919-&#1588;&#1608;&#1575;&#1585;&#1593;-&#1605;&#1589;&#1585;-&#1575;&#1604;&#1605;&#1581;&#1585;&#1608;&#1587;&#1577;-&#1593;&#1575;&#1605;-1919/" TargetMode="External"/><Relationship Id="rId18" Type="http://schemas.openxmlformats.org/officeDocument/2006/relationships/hyperlink" Target="https://alkotby.wordpress.com/2019/03/03/&#1579;&#1608;&#1585;&#1577;-1919-&#1578;&#1587;&#1580;&#1610;&#1604;-&#1575;&#1584;&#1575;&#1593;&#1610;-&#1604;&#1604;&#1606;&#1581;&#1575;&#1587;-&#1576;&#1575;&#1588;&#1575;-a-radio-record-for-nahhas-pasha/" TargetMode="External"/><Relationship Id="rId26" Type="http://schemas.openxmlformats.org/officeDocument/2006/relationships/hyperlink" Target="https://alkotby.wordpress.com/2019/03/03/&#1579;&#1608;&#1585;&#1577;-1919-&#1604;&#1607;&#1584;&#1607;-&#1575;&#1604;&#1575;&#1587;&#1576;&#1575;&#1576;-&#1575;&#1606;&#1601;&#1580;&#1585;&#1578;-&#1579;&#1608;&#1585;&#1577;-1919-&#1575;&#1604;&#1578;&#1610;-&#1571;/" TargetMode="External"/><Relationship Id="rId21" Type="http://schemas.openxmlformats.org/officeDocument/2006/relationships/hyperlink" Target="https://alkotby.wordpress.com/2019/03/03/&#1579;&#1608;&#1585;&#1577;-1919-&#1579;&#1608;&#1585;&#1575;&#1578;-&#1575;&#1604;&#1588;&#1593;&#1608;&#1576;-&#1579;&#1608;&#1585;&#1577;-&#1605;&#1589;&#1585;-1919/" TargetMode="External"/><Relationship Id="rId34" Type="http://schemas.openxmlformats.org/officeDocument/2006/relationships/hyperlink" Target="https://alkotby.wordpress.com/2019/03/04/&#1579;&#1608;&#1585;&#1577;-1919-&#1604;&#1602;&#1591;&#1575;&#1578;-&#1606;&#1575;&#1583;&#1585;&#1577;-&#1604;&#1586;&#1593;&#1610;&#1605;-&#1575;&#1604;&#1575;&#1605;&#1577;-&#1587;&#1593;&#1583;-&#1576;&#1575;&#1588;&#1575;/" TargetMode="External"/><Relationship Id="rId7" Type="http://schemas.openxmlformats.org/officeDocument/2006/relationships/hyperlink" Target="https://alkotby.wordpress.com/2019/03/03/&#1579;&#1608;&#1585;&#1577;-1919-lord-allenby-cairo-aka-after-ireland-egypt-1922/" TargetMode="External"/><Relationship Id="rId12" Type="http://schemas.openxmlformats.org/officeDocument/2006/relationships/hyperlink" Target="https://alkotby.wordpress.com/2019/03/03/&#1579;&#1608;&#1585;&#1577;-1919-&#1573;&#1590;&#1585;&#1575;&#1576;&#1575;&#1578;-&#1593;&#1575;&#1605;-1921-&#1608;&#1575;&#1587;&#1578;&#1602;&#1576;&#1575;&#1604;-&#1593;&#1583;&#1604;&#1609;-&#1608;&#1586;&#1605;&#1604;/" TargetMode="External"/><Relationship Id="rId17" Type="http://schemas.openxmlformats.org/officeDocument/2006/relationships/hyperlink" Target="https://alkotby.wordpress.com/2019/03/03/&#1579;&#1608;&#1585;&#1577;-1919-&#1576;&#1606;&#1610;-&#1605;&#1589;&#1585;-&#1605;&#1603;&#1575;&#1606;&#1603;&#1605;&#1608;&#1575;-&#1578;&#1607;&#1610;&#1571;-&#1605;&#1606;-&#1575;&#1594;&#1575;&#1606;&#1609;-&#1579;&#1608;/" TargetMode="External"/><Relationship Id="rId25" Type="http://schemas.openxmlformats.org/officeDocument/2006/relationships/hyperlink" Target="https://alkotby.wordpress.com/2019/03/03/&#1579;&#1608;&#1585;&#1577;-1919-&#1581;&#1603;&#1575;&#1608;&#1610;-&#1606;&#1575;&#1583;&#1585;&#1577;-&#1604;&#1593;&#1605;-&#1601;&#1572;&#1575;&#1583;-&#1606;&#1580;&#1605;-&#1593;&#1606;-&#1579;&#1608;&#1585;&#1577;-1919/" TargetMode="External"/><Relationship Id="rId33" Type="http://schemas.openxmlformats.org/officeDocument/2006/relationships/hyperlink" Target="https://alkotby.wordpress.com/2019/03/04/&#1579;&#1608;&#1585;&#1577;-1919-&#1602;&#1605;-&#1610;&#1575;-&#1605;&#1589;&#1585;&#1609;-&#1605;&#1606;-&#1571;&#1594;&#1575;&#1606;&#1609;-&#1579;&#1608;&#1585;&#1577;-1919/" TargetMode="External"/><Relationship Id="rId38" Type="http://schemas.openxmlformats.org/officeDocument/2006/relationships/printerSettings" Target="../printerSettings/printerSettings3.bin"/><Relationship Id="rId2" Type="http://schemas.openxmlformats.org/officeDocument/2006/relationships/hyperlink" Target="https://alkotby.wordpress.com/2019/03/03/&#1579;&#1608;&#1585;&#1577;-1919-australians-in-egypt-1914-1918/" TargetMode="External"/><Relationship Id="rId16" Type="http://schemas.openxmlformats.org/officeDocument/2006/relationships/hyperlink" Target="https://alkotby.wordpress.com/2019/03/03/&#1579;&#1608;&#1585;&#1577;-1919-&#1571;&#1594;&#1606;&#1610;&#1577;-&#1576;&#1604;&#1575;&#1583;&#1609;-&#1576;&#1604;&#1575;&#1583;&#1609;-&#1604;&#1582;&#1575;&#1604;&#1583;-&#1575;&#1604;&#1584;&#1603;&#1585;-&#1587;&#1610;/" TargetMode="External"/><Relationship Id="rId20" Type="http://schemas.openxmlformats.org/officeDocument/2006/relationships/hyperlink" Target="https://alkotby.wordpress.com/2019/03/03/&#1579;&#1608;&#1585;&#1577;-1919-&#1578;&#1605;&#1579;&#1575;&#1604;-&#1606;&#1607;&#1590;&#1577;-&#1605;&#1589;&#1585;-&#1601;&#1610;-&#1605;&#1581;&#1591;&#1577;-&#1605;&#1589;&#1585;-&#1593;&#1575;&#1605;-1928&#1605;/" TargetMode="External"/><Relationship Id="rId29" Type="http://schemas.openxmlformats.org/officeDocument/2006/relationships/hyperlink" Target="https://alkotby.wordpress.com/2019/03/04/&#1579;&#1608;&#1585;&#1577;-1919-&#1571;&#1576;&#1591;&#1575;&#1604;-&#1578;&#1581;&#1578;-&#1575;&#1604;&#1592;&#1604;-&#1601;&#1610;-&#1579;&#1608;&#1585;&#1577;-1919/" TargetMode="External"/><Relationship Id="rId1" Type="http://schemas.openxmlformats.org/officeDocument/2006/relationships/hyperlink" Target="https://alkotby.wordpress.com/2019/03/03/&#1579;&#1608;&#1585;&#1577;-1919-1919-revolution-in-egypt-scenes-from-palace-walk-movie-1964/" TargetMode="External"/><Relationship Id="rId6" Type="http://schemas.openxmlformats.org/officeDocument/2006/relationships/hyperlink" Target="https://alkotby.wordpress.com/2019/03/03/&#1579;&#1608;&#1585;&#1577;-1919-foreign-troops-in-egypt-1910-1919/" TargetMode="External"/><Relationship Id="rId11" Type="http://schemas.openxmlformats.org/officeDocument/2006/relationships/hyperlink" Target="https://alkotby.wordpress.com/2019/03/03/&#1579;&#1608;&#1585;&#1577;-1919-&#1573;&#1590;&#1585;&#1575;&#1576;&#1575;&#1578;-&#1593;&#1575;&#1605;-1921-&#1608;&#1575;&#1587;&#1578;&#1602;&#1576;&#1575;&#1604;-&#1593;&#1583;&#1604;&#1609;-&#1608;&#1586;&#1605;&#1604;/" TargetMode="External"/><Relationship Id="rId24" Type="http://schemas.openxmlformats.org/officeDocument/2006/relationships/hyperlink" Target="https://alkotby.wordpress.com/2019/03/03/&#1579;&#1608;&#1585;&#1577;-1919-&#1581;&#1578;&#1609;-&#1604;&#1575;-&#1606;&#1606;&#1587;&#1609;-9-&#1605;&#1575;&#1585;&#1587;-&#1603;&#1610;&#1601;-&#1576;&#1583;&#1571;&#1578;-&#1579;&#1608;&#1585;&#1577;-1919&#1567;/" TargetMode="External"/><Relationship Id="rId32" Type="http://schemas.openxmlformats.org/officeDocument/2006/relationships/hyperlink" Target="https://alkotby.wordpress.com/2019/03/04/&#1579;&#1608;&#1585;&#1577;-1919-&#1602;&#1589;&#1577;-&#1581;&#1610;&#1575;&#1577;-&#1605;&#1589;&#1591;&#1601;&#1610;-&#1575;&#1604;&#1606;&#1581;&#1575;&#1587;-&#1576;&#1575;&#1588;&#1575;/" TargetMode="External"/><Relationship Id="rId37" Type="http://schemas.openxmlformats.org/officeDocument/2006/relationships/hyperlink" Target="https://alkotby.wordpress.com/2019/03/04/&#1579;&#1608;&#1585;&#1577;-1919-&#1606;&#1580;&#1610;&#1576;-&#1575;&#1604;&#1585;&#1610;&#1581;&#1575;&#1606;&#1609;-&#1610;&#1578;&#1581;&#1583;&#1579;-&#1593;&#1606;-&#1575;&#1604;&#1588;&#1610;&#1582;-&#1587;&#1610;&#1583;/" TargetMode="External"/><Relationship Id="rId5" Type="http://schemas.openxmlformats.org/officeDocument/2006/relationships/hyperlink" Target="https://alkotby.wordpress.com/2019/03/03/&#1579;&#1608;&#1585;&#1577;-1919-foreign-troops-in-egypt-1910-1919/" TargetMode="External"/><Relationship Id="rId15" Type="http://schemas.openxmlformats.org/officeDocument/2006/relationships/hyperlink" Target="https://alkotby.wordpress.com/2019/03/03/&#1579;&#1608;&#1585;&#1577;-1919-&#1579;&#1608;&#1585;&#1577;-1919-&#1575;&#1604;&#1580;&#1586;&#1569;-&#1575;&#1604;&#1571;&#1608;&#1604;-1-3/" TargetMode="External"/><Relationship Id="rId23" Type="http://schemas.openxmlformats.org/officeDocument/2006/relationships/hyperlink" Target="https://alkotby.wordpress.com/2019/03/03/&#1579;&#1608;&#1585;&#1577;-1919-&#1579;&#1608;&#1585;&#1577;-1919-&#1578;&#1581;&#1610;&#1575;-&#1605;&#1589;&#1585;/" TargetMode="External"/><Relationship Id="rId28" Type="http://schemas.openxmlformats.org/officeDocument/2006/relationships/hyperlink" Target="https://alkotby.wordpress.com/2019/03/04/&#1579;&#1608;&#1585;&#1577;-1919-&#1593;&#1576;&#1583;-&#1575;&#1604;&#1604;&#1591;&#1610;&#1601;-&#1575;&#1604;&#1576;&#1606;&#1575;-&#1575;&#1604;&#1606;&#1588;&#1610;&#1583;-&#1575;&#1604;&#1608;&#1591;&#1606;&#1610;/" TargetMode="External"/><Relationship Id="rId36" Type="http://schemas.openxmlformats.org/officeDocument/2006/relationships/hyperlink" Target="https://alkotby.wordpress.com/2019/03/04/&#1579;&#1608;&#1585;&#1577;-1919-&#1605;&#1574;&#1608;&#1610;&#1577;-&#1579;&#1608;&#1585;&#1577;-1919-02/" TargetMode="External"/><Relationship Id="rId10" Type="http://schemas.openxmlformats.org/officeDocument/2006/relationships/hyperlink" Target="https://alkotby.wordpress.com/2019/03/03/&#1579;&#1608;&#1585;&#1577;-1919-&#1575;&#1604;&#1605;&#1604;&#1603;-&#1601;&#1575;&#1585;&#1608;&#1602;-&#1610;&#1601;&#1578;&#1578;&#1581;-&#1578;&#1605;&#1579;&#1575;&#1604;-&#1587;&#1593;&#1583;-&#1586;&#1594;&#1604;&#1608;/" TargetMode="External"/><Relationship Id="rId19" Type="http://schemas.openxmlformats.org/officeDocument/2006/relationships/hyperlink" Target="https://alkotby.wordpress.com/2019/03/03/&#1579;&#1608;&#1585;&#1577;-1919-&#1578;&#1593;&#1585;&#1601;-&#1593;&#1604;&#1610;-&#1575;&#1604;&#1605;&#1603;&#1575;&#1606;-&#1575;&#1604;&#1584;&#1610;-&#1575;&#1606;&#1583;&#1604;&#1593;&#1578;-&#1605;&#1606;&#1577;-&#1579;/" TargetMode="External"/><Relationship Id="rId31" Type="http://schemas.openxmlformats.org/officeDocument/2006/relationships/hyperlink" Target="https://alkotby.wordpress.com/2019/03/04/&#1579;&#1608;&#1585;&#1577;-1919-&#1593;&#1606;-&#1593;&#1576;&#1583;-&#1575;&#1604;&#1593;&#1586;&#1610;&#1586;-&#1576;&#1575;&#1588;&#1575;-&#1601;&#1607;&#1605;&#1610;-&#1575;&#1604;&#1606;&#1602;&#1610;&#1576;-&#1608;/" TargetMode="External"/><Relationship Id="rId4" Type="http://schemas.openxmlformats.org/officeDocument/2006/relationships/hyperlink" Target="https://alkotby.wordpress.com/2019/03/03/&#1579;&#1608;&#1585;&#1577;-1919-egyptian-revolution-of-1919/" TargetMode="External"/><Relationship Id="rId9" Type="http://schemas.openxmlformats.org/officeDocument/2006/relationships/hyperlink" Target="https://alkotby.wordpress.com/2019/03/03/&#1579;&#1608;&#1585;&#1577;-1919-100-&#1593;&#1575;&#1605;-&#1593;&#1604;&#1609;-&#1579;&#1608;&#1585;&#1577;-1919-&#1605;&#1575;&#1584;&#1575;-&#1578;&#1576;&#1602;&#1609;-&#1605;&#1606;-&#1575;&#1604;&#1579;&#1608;&#1585;/" TargetMode="External"/><Relationship Id="rId14" Type="http://schemas.openxmlformats.org/officeDocument/2006/relationships/hyperlink" Target="https://alkotby.wordpress.com/2019/03/03/&#1579;&#1608;&#1585;&#1577;-1919-&#1571;&#1607;&#1608;-&#1583;&#1607;-&#1575;&#1604;&#1604;&#1609;-&#1589;&#1575;&#1585;-&#1604;&#1582;&#1575;&#1604;&#1583;-&#1575;&#1604;&#1584;&#1603;&#1585;-&#1587;&#1610;&#1583;-&#1583;/" TargetMode="External"/><Relationship Id="rId22" Type="http://schemas.openxmlformats.org/officeDocument/2006/relationships/hyperlink" Target="https://alkotby.wordpress.com/2019/03/03/&#1579;&#1608;&#1585;&#1577;-1919-&#1571;&#1581;&#1583;&#1575;&#1579;-&#1575;&#1604;&#1578;&#1592;&#1575;&#1607;&#1585;&#1575;&#1578;-&#1576;&#1579;&#1608;&#1585;&#1577;-1919/" TargetMode="External"/><Relationship Id="rId27" Type="http://schemas.openxmlformats.org/officeDocument/2006/relationships/hyperlink" Target="https://alkotby.wordpress.com/2019/03/04/&#1579;&#1608;&#1585;&#1577;-1919-&#1587;&#1593;&#1583;-&#1586;&#1594;&#1604;&#1608;&#1604;-&#1585;&#1605;&#1608;&#1586;-&#1605;&#1606;-&#1575;&#1604;&#1584;&#1575;&#1603;&#1585;&#1577;/" TargetMode="External"/><Relationship Id="rId30" Type="http://schemas.openxmlformats.org/officeDocument/2006/relationships/hyperlink" Target="https://alkotby.wordpress.com/2019/03/04/&#1579;&#1608;&#1585;&#1577;-1919-&#1593;&#1606;-&#1587;&#1593;&#1583;-&#1586;&#1594;&#1604;&#1608;&#1604;-&#1608;&#1579;&#1608;&#1585;&#1577;-1919/" TargetMode="External"/><Relationship Id="rId35" Type="http://schemas.openxmlformats.org/officeDocument/2006/relationships/hyperlink" Target="https://alkotby.wordpress.com/2019/03/04/&#1579;&#1608;&#1585;&#1577;-1919-&#1605;&#1574;&#1608;&#1610;&#1577;-&#1579;&#1608;&#1585;&#1577;-1919/" TargetMode="External"/><Relationship Id="rId8" Type="http://schemas.openxmlformats.org/officeDocument/2006/relationships/hyperlink" Target="https://alkotby.wordpress.com/2019/03/03/&#1579;&#1608;&#1585;&#1577;-1919-old-cairo-saad-zaghloul-back-1919-&#1593;&#1608;&#1583;&#1577;-&#1587;&#1593;&#1583;-&#1586;&#1594;&#1604;&#1608;&#1604;/" TargetMode="External"/><Relationship Id="rId3" Type="http://schemas.openxmlformats.org/officeDocument/2006/relationships/hyperlink" Target="https://alkotby.wordpress.com/2019/03/03/&#1579;&#1608;&#1585;&#1577;-1919-egyptian-radio-drama-saad-zaghlou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1"/>
  <sheetViews>
    <sheetView rightToLeft="1" tabSelected="1" workbookViewId="0">
      <pane ySplit="1" topLeftCell="A2" activePane="bottomLeft" state="frozen"/>
      <selection pane="bottomLeft" activeCell="B7" sqref="B7"/>
    </sheetView>
  </sheetViews>
  <sheetFormatPr defaultColWidth="9" defaultRowHeight="30.75" customHeight="1" x14ac:dyDescent="0.25"/>
  <cols>
    <col min="1" max="1" width="9" style="7"/>
    <col min="2" max="2" width="34" style="7" customWidth="1"/>
    <col min="3" max="3" width="11.8984375" style="7" customWidth="1"/>
    <col min="4" max="4" width="17.19921875" style="7" customWidth="1"/>
    <col min="5" max="5" width="21.59765625" style="36" customWidth="1"/>
    <col min="6" max="6" width="7.59765625" style="7" customWidth="1"/>
    <col min="7" max="7" width="1.3984375" style="8" customWidth="1"/>
    <col min="8" max="8" width="12.8984375" style="7" customWidth="1"/>
    <col min="9" max="9" width="1.3984375" style="11" customWidth="1"/>
    <col min="10" max="10" width="7.59765625" style="7" customWidth="1"/>
    <col min="11" max="11" width="1.3984375" style="11" customWidth="1"/>
    <col min="12" max="12" width="7.09765625" style="7" customWidth="1"/>
    <col min="13" max="13" width="6.59765625" style="7" customWidth="1"/>
    <col min="14" max="14" width="8.09765625" style="7" customWidth="1"/>
    <col min="15" max="15" width="8.5" style="7" customWidth="1"/>
    <col min="16" max="16" width="13.09765625" style="7" customWidth="1"/>
    <col min="17" max="19" width="1.09765625" style="11" customWidth="1"/>
    <col min="20" max="20" width="9" style="7"/>
    <col min="21" max="21" width="13.69921875" style="7" customWidth="1"/>
    <col min="22" max="22" width="34.09765625" style="7" customWidth="1"/>
    <col min="23" max="24" width="26.3984375" style="7" customWidth="1"/>
    <col min="25" max="25" width="13.59765625" style="7" customWidth="1"/>
    <col min="26" max="16384" width="9" style="7"/>
  </cols>
  <sheetData>
    <row r="1" spans="1:25" s="1" customFormat="1" ht="61.5" customHeight="1" x14ac:dyDescent="0.25">
      <c r="A1" s="9" t="s">
        <v>11</v>
      </c>
      <c r="B1" s="9" t="s">
        <v>7</v>
      </c>
      <c r="C1" s="9" t="s">
        <v>4</v>
      </c>
      <c r="D1" s="9" t="s">
        <v>2197</v>
      </c>
      <c r="E1" s="52" t="s">
        <v>2851</v>
      </c>
      <c r="F1" s="9" t="s">
        <v>27</v>
      </c>
      <c r="G1" s="8" t="s">
        <v>2547</v>
      </c>
      <c r="H1" s="9" t="s">
        <v>2</v>
      </c>
      <c r="I1" s="8" t="s">
        <v>2203</v>
      </c>
      <c r="J1" s="9" t="s">
        <v>15</v>
      </c>
      <c r="K1" s="8" t="s">
        <v>2201</v>
      </c>
      <c r="L1" s="9" t="s">
        <v>0</v>
      </c>
      <c r="M1" s="9" t="s">
        <v>5</v>
      </c>
      <c r="N1" s="9" t="s">
        <v>3</v>
      </c>
      <c r="O1" s="9" t="s">
        <v>1970</v>
      </c>
      <c r="P1" s="9" t="s">
        <v>379</v>
      </c>
      <c r="Q1" s="8" t="s">
        <v>2198</v>
      </c>
      <c r="R1" s="8" t="s">
        <v>2199</v>
      </c>
      <c r="S1" s="8" t="s">
        <v>2200</v>
      </c>
      <c r="T1" s="9" t="s">
        <v>21</v>
      </c>
      <c r="U1" s="9" t="s">
        <v>29</v>
      </c>
      <c r="V1" s="9" t="s">
        <v>1971</v>
      </c>
      <c r="W1" s="9" t="s">
        <v>16</v>
      </c>
      <c r="X1" s="9" t="s">
        <v>692</v>
      </c>
      <c r="Y1" s="9" t="s">
        <v>1085</v>
      </c>
    </row>
    <row r="2" spans="1:25" s="1" customFormat="1" ht="30.75" customHeight="1" x14ac:dyDescent="0.25">
      <c r="A2" s="1" t="s">
        <v>2303</v>
      </c>
      <c r="B2" s="1" t="s">
        <v>1016</v>
      </c>
      <c r="C2" s="1" t="s">
        <v>1017</v>
      </c>
      <c r="D2" s="1" t="s">
        <v>1178</v>
      </c>
      <c r="E2" s="37" t="s">
        <v>3085</v>
      </c>
      <c r="F2" s="1" t="s">
        <v>852</v>
      </c>
      <c r="G2" s="8" t="s">
        <v>2546</v>
      </c>
      <c r="H2" s="1">
        <v>1983</v>
      </c>
      <c r="I2" s="8" t="s">
        <v>2541</v>
      </c>
      <c r="J2" s="1" t="s">
        <v>1180</v>
      </c>
      <c r="K2" s="8" t="s">
        <v>2539</v>
      </c>
      <c r="L2" s="1" t="s">
        <v>1181</v>
      </c>
      <c r="M2" s="1">
        <v>19</v>
      </c>
      <c r="N2" s="1">
        <v>14</v>
      </c>
      <c r="O2" s="1" t="s">
        <v>2585</v>
      </c>
      <c r="P2" s="2" t="s">
        <v>39</v>
      </c>
      <c r="Q2" s="8"/>
      <c r="R2" s="8">
        <v>1</v>
      </c>
      <c r="S2" s="8"/>
      <c r="T2" s="1" t="s">
        <v>615</v>
      </c>
      <c r="U2" s="1" t="s">
        <v>38</v>
      </c>
      <c r="V2" s="1" t="s">
        <v>547</v>
      </c>
      <c r="W2" s="1" t="s">
        <v>34</v>
      </c>
      <c r="X2" s="1" t="s">
        <v>34</v>
      </c>
      <c r="Y2" s="1" t="s">
        <v>1179</v>
      </c>
    </row>
    <row r="3" spans="1:25" s="1" customFormat="1" ht="30.75" customHeight="1" x14ac:dyDescent="0.25">
      <c r="A3" s="1" t="s">
        <v>2304</v>
      </c>
      <c r="B3" s="1" t="s">
        <v>763</v>
      </c>
      <c r="C3" s="1" t="s">
        <v>764</v>
      </c>
      <c r="D3" s="1" t="s">
        <v>675</v>
      </c>
      <c r="E3" s="37" t="s">
        <v>3086</v>
      </c>
      <c r="F3" s="1" t="s">
        <v>852</v>
      </c>
      <c r="G3" s="8" t="s">
        <v>33</v>
      </c>
      <c r="H3" s="6">
        <v>25600</v>
      </c>
      <c r="I3" s="10" t="s">
        <v>2541</v>
      </c>
      <c r="J3" s="1" t="s">
        <v>37</v>
      </c>
      <c r="K3" s="8" t="s">
        <v>2540</v>
      </c>
      <c r="L3" s="1">
        <v>2</v>
      </c>
      <c r="M3" s="1">
        <v>27</v>
      </c>
      <c r="N3" s="1">
        <v>12</v>
      </c>
      <c r="O3" s="1" t="s">
        <v>2586</v>
      </c>
      <c r="P3" s="2" t="s">
        <v>39</v>
      </c>
      <c r="Q3" s="8"/>
      <c r="R3" s="8">
        <v>1</v>
      </c>
      <c r="S3" s="8"/>
      <c r="T3" s="1" t="s">
        <v>559</v>
      </c>
      <c r="U3" s="1" t="s">
        <v>77</v>
      </c>
      <c r="V3" s="1" t="s">
        <v>2770</v>
      </c>
      <c r="W3" s="1" t="s">
        <v>770</v>
      </c>
      <c r="X3" s="1" t="s">
        <v>765</v>
      </c>
      <c r="Y3" s="1" t="s">
        <v>209</v>
      </c>
    </row>
    <row r="4" spans="1:25" s="1" customFormat="1" ht="30.75" customHeight="1" x14ac:dyDescent="0.25">
      <c r="A4" s="1" t="s">
        <v>2305</v>
      </c>
      <c r="B4" s="1" t="s">
        <v>581</v>
      </c>
      <c r="C4" s="1" t="s">
        <v>582</v>
      </c>
      <c r="D4" s="1" t="s">
        <v>579</v>
      </c>
      <c r="E4" s="35" t="s">
        <v>3377</v>
      </c>
      <c r="F4" s="1" t="s">
        <v>852</v>
      </c>
      <c r="G4" s="8" t="s">
        <v>33</v>
      </c>
      <c r="H4" s="6">
        <v>32009</v>
      </c>
      <c r="I4" s="10" t="s">
        <v>2541</v>
      </c>
      <c r="J4" s="1" t="s">
        <v>37</v>
      </c>
      <c r="K4" s="8" t="s">
        <v>2540</v>
      </c>
      <c r="M4" s="1">
        <v>8</v>
      </c>
      <c r="N4" s="1">
        <v>1</v>
      </c>
      <c r="O4" s="1" t="s">
        <v>2585</v>
      </c>
      <c r="P4" s="2" t="s">
        <v>105</v>
      </c>
      <c r="Q4" s="8"/>
      <c r="R4" s="8"/>
      <c r="S4" s="8">
        <v>1</v>
      </c>
      <c r="T4" s="1" t="s">
        <v>559</v>
      </c>
      <c r="U4" s="1" t="s">
        <v>548</v>
      </c>
      <c r="V4" s="1" t="s">
        <v>580</v>
      </c>
      <c r="W4" s="1" t="s">
        <v>34</v>
      </c>
      <c r="X4" s="1" t="s">
        <v>584</v>
      </c>
      <c r="Y4" s="1" t="s">
        <v>579</v>
      </c>
    </row>
    <row r="5" spans="1:25" s="1" customFormat="1" ht="30.75" customHeight="1" x14ac:dyDescent="0.25">
      <c r="A5" s="1" t="s">
        <v>2306</v>
      </c>
      <c r="B5" s="1" t="s">
        <v>815</v>
      </c>
      <c r="C5" s="1" t="s">
        <v>816</v>
      </c>
      <c r="D5" s="1" t="s">
        <v>675</v>
      </c>
      <c r="E5" s="37" t="s">
        <v>3087</v>
      </c>
      <c r="F5" s="1" t="s">
        <v>852</v>
      </c>
      <c r="G5" s="8" t="s">
        <v>33</v>
      </c>
      <c r="H5" s="6">
        <v>19360</v>
      </c>
      <c r="I5" s="10" t="s">
        <v>2541</v>
      </c>
      <c r="J5" s="1" t="s">
        <v>37</v>
      </c>
      <c r="K5" s="8" t="s">
        <v>2540</v>
      </c>
      <c r="M5" s="1">
        <v>57</v>
      </c>
      <c r="N5" s="1">
        <v>3</v>
      </c>
      <c r="O5" s="1" t="s">
        <v>2586</v>
      </c>
      <c r="P5" s="2" t="s">
        <v>131</v>
      </c>
      <c r="Q5" s="8"/>
      <c r="R5" s="8">
        <v>1</v>
      </c>
      <c r="S5" s="8">
        <v>1</v>
      </c>
      <c r="T5" s="1" t="s">
        <v>559</v>
      </c>
      <c r="U5" s="1" t="s">
        <v>38</v>
      </c>
      <c r="V5" s="1" t="s">
        <v>817</v>
      </c>
      <c r="W5" s="1" t="s">
        <v>34</v>
      </c>
      <c r="Y5" s="1" t="s">
        <v>209</v>
      </c>
    </row>
    <row r="6" spans="1:25" s="1" customFormat="1" ht="30.75" customHeight="1" x14ac:dyDescent="0.25">
      <c r="A6" s="1" t="s">
        <v>2307</v>
      </c>
      <c r="B6" s="1" t="s">
        <v>1022</v>
      </c>
      <c r="C6" s="1" t="s">
        <v>1023</v>
      </c>
      <c r="D6" s="1" t="s">
        <v>1139</v>
      </c>
      <c r="E6" s="37" t="s">
        <v>3088</v>
      </c>
      <c r="F6" s="1" t="s">
        <v>852</v>
      </c>
      <c r="G6" s="8" t="s">
        <v>33</v>
      </c>
      <c r="H6" s="6">
        <v>10410</v>
      </c>
      <c r="I6" s="10" t="s">
        <v>2543</v>
      </c>
      <c r="J6" s="1" t="s">
        <v>37</v>
      </c>
      <c r="K6" s="8" t="s">
        <v>2540</v>
      </c>
      <c r="M6" s="1">
        <v>1193</v>
      </c>
      <c r="N6" s="1">
        <v>7</v>
      </c>
      <c r="O6" s="1" t="s">
        <v>2585</v>
      </c>
      <c r="P6" s="2" t="s">
        <v>105</v>
      </c>
      <c r="Q6" s="8"/>
      <c r="R6" s="8"/>
      <c r="S6" s="8">
        <v>1</v>
      </c>
      <c r="T6" s="1" t="s">
        <v>559</v>
      </c>
      <c r="U6" s="1" t="s">
        <v>693</v>
      </c>
      <c r="V6" s="1" t="s">
        <v>1140</v>
      </c>
      <c r="W6" s="1" t="s">
        <v>34</v>
      </c>
      <c r="X6" s="1" t="s">
        <v>1141</v>
      </c>
      <c r="Y6" s="1" t="s">
        <v>1144</v>
      </c>
    </row>
    <row r="7" spans="1:25" s="1" customFormat="1" ht="30.75" customHeight="1" x14ac:dyDescent="0.25">
      <c r="A7" s="1" t="s">
        <v>2308</v>
      </c>
      <c r="B7" s="1" t="s">
        <v>1024</v>
      </c>
      <c r="C7" s="1" t="s">
        <v>1023</v>
      </c>
      <c r="D7" s="1" t="s">
        <v>1139</v>
      </c>
      <c r="E7" s="37" t="s">
        <v>3089</v>
      </c>
      <c r="F7" s="1" t="s">
        <v>852</v>
      </c>
      <c r="G7" s="8" t="s">
        <v>33</v>
      </c>
      <c r="H7" s="6">
        <v>11140</v>
      </c>
      <c r="I7" s="10" t="s">
        <v>2543</v>
      </c>
      <c r="J7" s="1" t="s">
        <v>37</v>
      </c>
      <c r="K7" s="8" t="s">
        <v>2540</v>
      </c>
      <c r="N7" s="1">
        <v>4</v>
      </c>
      <c r="O7" s="1" t="s">
        <v>2585</v>
      </c>
      <c r="P7" s="2" t="s">
        <v>105</v>
      </c>
      <c r="Q7" s="8"/>
      <c r="R7" s="8"/>
      <c r="S7" s="8">
        <v>1</v>
      </c>
      <c r="T7" s="1" t="s">
        <v>559</v>
      </c>
      <c r="U7" s="1" t="s">
        <v>693</v>
      </c>
      <c r="V7" s="1" t="s">
        <v>1143</v>
      </c>
      <c r="W7" s="1" t="s">
        <v>34</v>
      </c>
      <c r="X7" s="1" t="s">
        <v>1142</v>
      </c>
      <c r="Y7" s="1" t="s">
        <v>1144</v>
      </c>
    </row>
    <row r="8" spans="1:25" s="1" customFormat="1" ht="30.75" customHeight="1" x14ac:dyDescent="0.25">
      <c r="A8" s="1" t="s">
        <v>2309</v>
      </c>
      <c r="B8" s="1" t="s">
        <v>1025</v>
      </c>
      <c r="C8" s="1" t="s">
        <v>1023</v>
      </c>
      <c r="D8" s="1" t="s">
        <v>1139</v>
      </c>
      <c r="E8" s="37" t="s">
        <v>3090</v>
      </c>
      <c r="F8" s="1" t="s">
        <v>852</v>
      </c>
      <c r="G8" s="8" t="s">
        <v>33</v>
      </c>
      <c r="H8" s="6">
        <v>10867</v>
      </c>
      <c r="I8" s="10" t="s">
        <v>2543</v>
      </c>
      <c r="J8" s="1" t="s">
        <v>37</v>
      </c>
      <c r="K8" s="8" t="s">
        <v>2540</v>
      </c>
      <c r="L8" s="1" t="s">
        <v>1145</v>
      </c>
      <c r="M8" s="1">
        <v>481</v>
      </c>
      <c r="N8" s="1">
        <v>11</v>
      </c>
      <c r="O8" s="1" t="s">
        <v>2585</v>
      </c>
      <c r="P8" s="2" t="s">
        <v>105</v>
      </c>
      <c r="Q8" s="8"/>
      <c r="R8" s="8"/>
      <c r="S8" s="8">
        <v>1</v>
      </c>
      <c r="T8" s="1" t="s">
        <v>559</v>
      </c>
      <c r="U8" s="1" t="s">
        <v>693</v>
      </c>
      <c r="V8" s="1" t="s">
        <v>1147</v>
      </c>
      <c r="W8" s="1" t="s">
        <v>34</v>
      </c>
      <c r="X8" s="1" t="s">
        <v>1146</v>
      </c>
      <c r="Y8" s="1" t="s">
        <v>1144</v>
      </c>
    </row>
    <row r="9" spans="1:25" s="1" customFormat="1" ht="30.75" customHeight="1" x14ac:dyDescent="0.25">
      <c r="A9" s="1" t="s">
        <v>2310</v>
      </c>
      <c r="B9" s="1" t="s">
        <v>1148</v>
      </c>
      <c r="C9" s="1" t="s">
        <v>1023</v>
      </c>
      <c r="D9" s="1" t="s">
        <v>1139</v>
      </c>
      <c r="E9" s="37" t="s">
        <v>3091</v>
      </c>
      <c r="F9" s="1" t="s">
        <v>852</v>
      </c>
      <c r="G9" s="8" t="s">
        <v>33</v>
      </c>
      <c r="H9" s="6">
        <v>10867</v>
      </c>
      <c r="I9" s="10" t="s">
        <v>2543</v>
      </c>
      <c r="J9" s="1" t="s">
        <v>37</v>
      </c>
      <c r="K9" s="8" t="s">
        <v>2540</v>
      </c>
      <c r="L9" s="1" t="s">
        <v>1145</v>
      </c>
      <c r="M9" s="1">
        <v>491</v>
      </c>
      <c r="N9" s="1">
        <v>4</v>
      </c>
      <c r="O9" s="1" t="s">
        <v>2585</v>
      </c>
      <c r="P9" s="2" t="s">
        <v>105</v>
      </c>
      <c r="Q9" s="8"/>
      <c r="R9" s="8"/>
      <c r="S9" s="8">
        <v>1</v>
      </c>
      <c r="T9" s="1" t="s">
        <v>559</v>
      </c>
      <c r="U9" s="1" t="s">
        <v>693</v>
      </c>
      <c r="V9" s="1" t="s">
        <v>1147</v>
      </c>
      <c r="W9" s="1" t="s">
        <v>34</v>
      </c>
      <c r="X9" s="1" t="s">
        <v>1149</v>
      </c>
      <c r="Y9" s="1" t="s">
        <v>1144</v>
      </c>
    </row>
    <row r="10" spans="1:25" s="1" customFormat="1" ht="30.75" customHeight="1" x14ac:dyDescent="0.25">
      <c r="A10" s="1" t="s">
        <v>2311</v>
      </c>
      <c r="B10" s="1" t="s">
        <v>1967</v>
      </c>
      <c r="C10" s="1" t="s">
        <v>1023</v>
      </c>
      <c r="D10" s="1" t="s">
        <v>1139</v>
      </c>
      <c r="E10" s="37" t="s">
        <v>3092</v>
      </c>
      <c r="F10" s="1" t="s">
        <v>852</v>
      </c>
      <c r="G10" s="8" t="s">
        <v>33</v>
      </c>
      <c r="H10" s="6">
        <v>10867</v>
      </c>
      <c r="I10" s="10" t="s">
        <v>2543</v>
      </c>
      <c r="J10" s="1" t="s">
        <v>37</v>
      </c>
      <c r="K10" s="8" t="s">
        <v>2540</v>
      </c>
      <c r="L10" s="1" t="s">
        <v>1145</v>
      </c>
      <c r="M10" s="1">
        <v>495</v>
      </c>
      <c r="N10" s="1">
        <v>10</v>
      </c>
      <c r="O10" s="1" t="s">
        <v>2585</v>
      </c>
      <c r="P10" s="2" t="s">
        <v>105</v>
      </c>
      <c r="Q10" s="8"/>
      <c r="R10" s="8"/>
      <c r="S10" s="8">
        <v>1</v>
      </c>
      <c r="T10" s="1" t="s">
        <v>559</v>
      </c>
      <c r="U10" s="1" t="s">
        <v>693</v>
      </c>
      <c r="V10" s="1" t="s">
        <v>1147</v>
      </c>
      <c r="W10" s="1" t="s">
        <v>34</v>
      </c>
      <c r="X10" s="1" t="s">
        <v>1109</v>
      </c>
      <c r="Y10" s="1" t="s">
        <v>1144</v>
      </c>
    </row>
    <row r="11" spans="1:25" s="1" customFormat="1" ht="30.75" customHeight="1" x14ac:dyDescent="0.25">
      <c r="A11" s="1" t="s">
        <v>2312</v>
      </c>
      <c r="B11" s="1" t="s">
        <v>1026</v>
      </c>
      <c r="C11" s="1" t="s">
        <v>1023</v>
      </c>
      <c r="D11" s="1" t="s">
        <v>1139</v>
      </c>
      <c r="E11" s="37" t="s">
        <v>3093</v>
      </c>
      <c r="F11" s="1" t="s">
        <v>852</v>
      </c>
      <c r="G11" s="8" t="s">
        <v>33</v>
      </c>
      <c r="H11" s="6">
        <v>11079</v>
      </c>
      <c r="I11" s="10" t="s">
        <v>2543</v>
      </c>
      <c r="J11" s="1" t="s">
        <v>37</v>
      </c>
      <c r="K11" s="8" t="s">
        <v>2540</v>
      </c>
      <c r="M11" s="1">
        <v>10</v>
      </c>
      <c r="N11" s="1">
        <v>4</v>
      </c>
      <c r="O11" s="1" t="s">
        <v>2585</v>
      </c>
      <c r="P11" s="2" t="s">
        <v>105</v>
      </c>
      <c r="Q11" s="8"/>
      <c r="R11" s="8"/>
      <c r="S11" s="8">
        <v>1</v>
      </c>
      <c r="T11" s="1" t="s">
        <v>559</v>
      </c>
      <c r="U11" s="1" t="s">
        <v>693</v>
      </c>
      <c r="V11" s="1" t="s">
        <v>1147</v>
      </c>
      <c r="W11" s="1" t="s">
        <v>34</v>
      </c>
      <c r="X11" s="1" t="s">
        <v>1150</v>
      </c>
      <c r="Y11" s="1" t="s">
        <v>1144</v>
      </c>
    </row>
    <row r="12" spans="1:25" s="1" customFormat="1" ht="30.75" customHeight="1" x14ac:dyDescent="0.25">
      <c r="A12" s="1" t="s">
        <v>2313</v>
      </c>
      <c r="B12" s="1" t="s">
        <v>1027</v>
      </c>
      <c r="C12" s="1" t="s">
        <v>1023</v>
      </c>
      <c r="D12" s="1" t="s">
        <v>1139</v>
      </c>
      <c r="E12" s="37" t="s">
        <v>3094</v>
      </c>
      <c r="F12" s="1" t="s">
        <v>852</v>
      </c>
      <c r="G12" s="8" t="s">
        <v>33</v>
      </c>
      <c r="H12" s="6">
        <v>10106</v>
      </c>
      <c r="I12" s="10" t="s">
        <v>2543</v>
      </c>
      <c r="J12" s="1" t="s">
        <v>37</v>
      </c>
      <c r="K12" s="8" t="s">
        <v>2540</v>
      </c>
      <c r="M12" s="1">
        <v>71</v>
      </c>
      <c r="N12" s="1">
        <v>4</v>
      </c>
      <c r="O12" s="1" t="s">
        <v>2585</v>
      </c>
      <c r="P12" s="2" t="s">
        <v>73</v>
      </c>
      <c r="Q12" s="8">
        <v>1</v>
      </c>
      <c r="R12" s="8"/>
      <c r="S12" s="8"/>
      <c r="T12" s="1" t="s">
        <v>559</v>
      </c>
      <c r="U12" s="1" t="s">
        <v>548</v>
      </c>
      <c r="V12" s="1" t="s">
        <v>34</v>
      </c>
      <c r="W12" s="1" t="s">
        <v>34</v>
      </c>
      <c r="X12" s="1" t="s">
        <v>1151</v>
      </c>
      <c r="Y12" s="1" t="s">
        <v>1144</v>
      </c>
    </row>
    <row r="13" spans="1:25" s="1" customFormat="1" ht="30.75" customHeight="1" x14ac:dyDescent="0.25">
      <c r="A13" s="1" t="s">
        <v>2314</v>
      </c>
      <c r="B13" s="1" t="s">
        <v>1028</v>
      </c>
      <c r="C13" s="1" t="s">
        <v>1023</v>
      </c>
      <c r="D13" s="1" t="s">
        <v>1152</v>
      </c>
      <c r="E13" s="37" t="s">
        <v>3095</v>
      </c>
      <c r="F13" s="1" t="s">
        <v>852</v>
      </c>
      <c r="G13" s="8" t="s">
        <v>33</v>
      </c>
      <c r="H13" s="6">
        <v>13424</v>
      </c>
      <c r="I13" s="10" t="s">
        <v>2543</v>
      </c>
      <c r="J13" s="1" t="s">
        <v>37</v>
      </c>
      <c r="K13" s="8" t="s">
        <v>2540</v>
      </c>
      <c r="M13" s="1">
        <v>310</v>
      </c>
      <c r="N13" s="1">
        <v>10</v>
      </c>
      <c r="O13" s="1" t="s">
        <v>2585</v>
      </c>
      <c r="P13" s="2" t="s">
        <v>105</v>
      </c>
      <c r="Q13" s="8"/>
      <c r="R13" s="8"/>
      <c r="S13" s="8">
        <v>1</v>
      </c>
      <c r="T13" s="1" t="s">
        <v>559</v>
      </c>
      <c r="U13" s="1" t="s">
        <v>1153</v>
      </c>
      <c r="V13" s="1" t="s">
        <v>34</v>
      </c>
      <c r="W13" s="1" t="s">
        <v>34</v>
      </c>
      <c r="X13" s="1" t="s">
        <v>1154</v>
      </c>
      <c r="Y13" s="1" t="s">
        <v>1152</v>
      </c>
    </row>
    <row r="14" spans="1:25" s="1" customFormat="1" ht="30.75" customHeight="1" x14ac:dyDescent="0.25">
      <c r="A14" s="1" t="s">
        <v>2315</v>
      </c>
      <c r="B14" s="1" t="s">
        <v>1029</v>
      </c>
      <c r="C14" s="1" t="s">
        <v>1023</v>
      </c>
      <c r="D14" s="1" t="s">
        <v>1139</v>
      </c>
      <c r="E14" s="37" t="s">
        <v>3096</v>
      </c>
      <c r="F14" s="1" t="s">
        <v>852</v>
      </c>
      <c r="G14" s="8" t="s">
        <v>33</v>
      </c>
      <c r="H14" s="6">
        <v>10990</v>
      </c>
      <c r="I14" s="10" t="s">
        <v>2543</v>
      </c>
      <c r="J14" s="1" t="s">
        <v>37</v>
      </c>
      <c r="K14" s="8" t="s">
        <v>2540</v>
      </c>
      <c r="M14" s="1">
        <v>246</v>
      </c>
      <c r="N14" s="1">
        <v>8</v>
      </c>
      <c r="O14" s="1" t="s">
        <v>2585</v>
      </c>
      <c r="P14" s="2" t="s">
        <v>105</v>
      </c>
      <c r="Q14" s="8"/>
      <c r="R14" s="8"/>
      <c r="S14" s="8">
        <v>1</v>
      </c>
      <c r="T14" s="1" t="s">
        <v>559</v>
      </c>
      <c r="U14" s="1" t="s">
        <v>640</v>
      </c>
      <c r="V14" s="1" t="s">
        <v>34</v>
      </c>
      <c r="W14" s="1" t="s">
        <v>34</v>
      </c>
      <c r="X14" s="1" t="s">
        <v>1155</v>
      </c>
      <c r="Y14" s="1" t="s">
        <v>1144</v>
      </c>
    </row>
    <row r="15" spans="1:25" s="1" customFormat="1" ht="30.75" customHeight="1" x14ac:dyDescent="0.25">
      <c r="A15" s="1" t="s">
        <v>2316</v>
      </c>
      <c r="B15" s="1" t="s">
        <v>1030</v>
      </c>
      <c r="C15" s="1" t="s">
        <v>1023</v>
      </c>
      <c r="D15" s="1" t="s">
        <v>1139</v>
      </c>
      <c r="E15" s="37" t="s">
        <v>3097</v>
      </c>
      <c r="F15" s="1" t="s">
        <v>852</v>
      </c>
      <c r="G15" s="8" t="s">
        <v>33</v>
      </c>
      <c r="H15" s="6">
        <v>11110</v>
      </c>
      <c r="I15" s="10" t="s">
        <v>2543</v>
      </c>
      <c r="J15" s="1" t="s">
        <v>37</v>
      </c>
      <c r="K15" s="8" t="s">
        <v>2540</v>
      </c>
      <c r="M15" s="1">
        <v>135</v>
      </c>
      <c r="N15" s="1">
        <v>5</v>
      </c>
      <c r="O15" s="1" t="s">
        <v>2585</v>
      </c>
      <c r="P15" s="2" t="s">
        <v>105</v>
      </c>
      <c r="Q15" s="8"/>
      <c r="R15" s="8"/>
      <c r="S15" s="8">
        <v>1</v>
      </c>
      <c r="T15" s="1" t="s">
        <v>559</v>
      </c>
      <c r="U15" s="1" t="s">
        <v>640</v>
      </c>
      <c r="V15" s="1" t="s">
        <v>1156</v>
      </c>
      <c r="W15" s="1" t="s">
        <v>34</v>
      </c>
      <c r="X15" s="1" t="s">
        <v>1157</v>
      </c>
      <c r="Y15" s="1" t="s">
        <v>1144</v>
      </c>
    </row>
    <row r="16" spans="1:25" s="1" customFormat="1" ht="30.75" customHeight="1" x14ac:dyDescent="0.25">
      <c r="A16" s="1" t="s">
        <v>2317</v>
      </c>
      <c r="B16" s="1" t="s">
        <v>1031</v>
      </c>
      <c r="C16" s="1" t="s">
        <v>1023</v>
      </c>
      <c r="D16" s="1" t="s">
        <v>1139</v>
      </c>
      <c r="E16" s="37" t="s">
        <v>3098</v>
      </c>
      <c r="F16" s="1" t="s">
        <v>852</v>
      </c>
      <c r="G16" s="8" t="s">
        <v>33</v>
      </c>
      <c r="H16" s="6">
        <v>10502</v>
      </c>
      <c r="I16" s="10" t="s">
        <v>2543</v>
      </c>
      <c r="J16" s="1" t="s">
        <v>37</v>
      </c>
      <c r="K16" s="8" t="s">
        <v>2540</v>
      </c>
      <c r="L16" s="1" t="s">
        <v>1158</v>
      </c>
      <c r="M16" s="1">
        <v>162</v>
      </c>
      <c r="N16" s="1">
        <v>7</v>
      </c>
      <c r="O16" s="1" t="s">
        <v>2585</v>
      </c>
      <c r="P16" s="2" t="s">
        <v>105</v>
      </c>
      <c r="Q16" s="8"/>
      <c r="R16" s="8"/>
      <c r="S16" s="8">
        <v>1</v>
      </c>
      <c r="T16" s="1" t="s">
        <v>559</v>
      </c>
      <c r="U16" s="1" t="s">
        <v>640</v>
      </c>
      <c r="V16" s="1" t="s">
        <v>1160</v>
      </c>
      <c r="W16" s="1" t="s">
        <v>34</v>
      </c>
      <c r="X16" s="1" t="s">
        <v>1159</v>
      </c>
      <c r="Y16" s="1" t="s">
        <v>1144</v>
      </c>
    </row>
    <row r="17" spans="1:25" s="1" customFormat="1" ht="30.75" customHeight="1" x14ac:dyDescent="0.25">
      <c r="A17" s="1" t="s">
        <v>2318</v>
      </c>
      <c r="B17" s="1" t="s">
        <v>882</v>
      </c>
      <c r="C17" s="1" t="s">
        <v>883</v>
      </c>
      <c r="D17" s="1" t="s">
        <v>579</v>
      </c>
      <c r="E17" s="37" t="s">
        <v>3099</v>
      </c>
      <c r="F17" s="1" t="s">
        <v>852</v>
      </c>
      <c r="G17" s="8" t="s">
        <v>33</v>
      </c>
      <c r="H17" s="6">
        <v>32576</v>
      </c>
      <c r="I17" s="10" t="s">
        <v>2541</v>
      </c>
      <c r="J17" s="1" t="s">
        <v>37</v>
      </c>
      <c r="K17" s="8" t="s">
        <v>2540</v>
      </c>
      <c r="N17" s="1">
        <v>1</v>
      </c>
      <c r="O17" s="1" t="s">
        <v>2585</v>
      </c>
      <c r="P17" s="2" t="s">
        <v>39</v>
      </c>
      <c r="Q17" s="8"/>
      <c r="R17" s="8">
        <v>1</v>
      </c>
      <c r="S17" s="8"/>
      <c r="T17" s="1" t="s">
        <v>559</v>
      </c>
      <c r="U17" s="1" t="s">
        <v>77</v>
      </c>
      <c r="V17" s="1" t="s">
        <v>547</v>
      </c>
      <c r="W17" s="1" t="s">
        <v>34</v>
      </c>
      <c r="X17" s="1" t="s">
        <v>884</v>
      </c>
      <c r="Y17" s="1" t="s">
        <v>579</v>
      </c>
    </row>
    <row r="18" spans="1:25" s="1" customFormat="1" ht="30.75" customHeight="1" x14ac:dyDescent="0.25">
      <c r="A18" s="1" t="s">
        <v>2319</v>
      </c>
      <c r="B18" s="1" t="s">
        <v>708</v>
      </c>
      <c r="C18" s="1" t="s">
        <v>709</v>
      </c>
      <c r="D18" s="1" t="s">
        <v>691</v>
      </c>
      <c r="E18" s="37" t="s">
        <v>3100</v>
      </c>
      <c r="F18" s="1" t="s">
        <v>852</v>
      </c>
      <c r="G18" s="8" t="s">
        <v>33</v>
      </c>
      <c r="H18" s="6">
        <v>13318</v>
      </c>
      <c r="I18" s="10" t="s">
        <v>2543</v>
      </c>
      <c r="J18" s="1" t="s">
        <v>37</v>
      </c>
      <c r="K18" s="8" t="s">
        <v>2540</v>
      </c>
      <c r="M18" s="1">
        <v>6</v>
      </c>
      <c r="N18" s="1">
        <v>2</v>
      </c>
      <c r="O18" s="1" t="s">
        <v>2585</v>
      </c>
      <c r="P18" s="2" t="s">
        <v>105</v>
      </c>
      <c r="Q18" s="8"/>
      <c r="R18" s="8"/>
      <c r="S18" s="8">
        <v>1</v>
      </c>
      <c r="T18" s="1" t="s">
        <v>559</v>
      </c>
      <c r="U18" s="1" t="s">
        <v>38</v>
      </c>
      <c r="W18" s="1" t="s">
        <v>710</v>
      </c>
      <c r="X18" s="1" t="s">
        <v>2771</v>
      </c>
      <c r="Y18" s="1" t="s">
        <v>209</v>
      </c>
    </row>
    <row r="19" spans="1:25" s="1" customFormat="1" ht="30.75" customHeight="1" x14ac:dyDescent="0.25">
      <c r="A19" s="1" t="s">
        <v>2320</v>
      </c>
      <c r="B19" s="1" t="s">
        <v>802</v>
      </c>
      <c r="C19" s="1" t="s">
        <v>803</v>
      </c>
      <c r="D19" s="1" t="s">
        <v>675</v>
      </c>
      <c r="E19" s="38" t="s">
        <v>3101</v>
      </c>
      <c r="F19" s="1" t="s">
        <v>852</v>
      </c>
      <c r="G19" s="8" t="s">
        <v>33</v>
      </c>
      <c r="H19" s="6">
        <v>7792</v>
      </c>
      <c r="I19" s="10" t="s">
        <v>2542</v>
      </c>
      <c r="J19" s="1" t="s">
        <v>37</v>
      </c>
      <c r="K19" s="8" t="s">
        <v>2540</v>
      </c>
      <c r="L19" s="1">
        <v>8</v>
      </c>
      <c r="M19" s="1">
        <v>732</v>
      </c>
      <c r="N19" s="1">
        <v>5</v>
      </c>
      <c r="O19" s="1" t="s">
        <v>2585</v>
      </c>
      <c r="P19" s="2" t="s">
        <v>140</v>
      </c>
      <c r="Q19" s="8">
        <v>1</v>
      </c>
      <c r="R19" s="8">
        <v>1</v>
      </c>
      <c r="S19" s="8"/>
      <c r="T19" s="1" t="s">
        <v>559</v>
      </c>
      <c r="U19" s="1" t="s">
        <v>548</v>
      </c>
      <c r="V19" s="1" t="s">
        <v>806</v>
      </c>
      <c r="W19" s="1" t="s">
        <v>804</v>
      </c>
      <c r="X19" s="1" t="s">
        <v>805</v>
      </c>
      <c r="Y19" s="1" t="s">
        <v>209</v>
      </c>
    </row>
    <row r="20" spans="1:25" s="1" customFormat="1" ht="30.75" customHeight="1" x14ac:dyDescent="0.25">
      <c r="A20" s="1" t="s">
        <v>2321</v>
      </c>
      <c r="B20" s="1" t="s">
        <v>807</v>
      </c>
      <c r="C20" s="1" t="s">
        <v>803</v>
      </c>
      <c r="D20" s="1" t="s">
        <v>675</v>
      </c>
      <c r="E20" s="38" t="s">
        <v>3102</v>
      </c>
      <c r="F20" s="1" t="s">
        <v>852</v>
      </c>
      <c r="G20" s="8" t="s">
        <v>33</v>
      </c>
      <c r="H20" s="6">
        <v>10167</v>
      </c>
      <c r="I20" s="10" t="s">
        <v>2543</v>
      </c>
      <c r="J20" s="1" t="s">
        <v>37</v>
      </c>
      <c r="K20" s="8" t="s">
        <v>2540</v>
      </c>
      <c r="L20" s="1">
        <v>16</v>
      </c>
      <c r="M20" s="1" t="s">
        <v>34</v>
      </c>
      <c r="N20" s="1">
        <v>7</v>
      </c>
      <c r="O20" s="1" t="s">
        <v>2585</v>
      </c>
      <c r="P20" s="2" t="s">
        <v>140</v>
      </c>
      <c r="Q20" s="8">
        <v>1</v>
      </c>
      <c r="R20" s="8">
        <v>1</v>
      </c>
      <c r="S20" s="8"/>
      <c r="T20" s="1" t="s">
        <v>559</v>
      </c>
      <c r="U20" s="1" t="s">
        <v>548</v>
      </c>
      <c r="V20" s="1" t="s">
        <v>808</v>
      </c>
      <c r="W20" s="1" t="s">
        <v>810</v>
      </c>
      <c r="X20" s="1" t="s">
        <v>809</v>
      </c>
      <c r="Y20" s="1" t="s">
        <v>209</v>
      </c>
    </row>
    <row r="21" spans="1:25" s="1" customFormat="1" ht="30.75" customHeight="1" x14ac:dyDescent="0.25">
      <c r="A21" s="1" t="s">
        <v>2322</v>
      </c>
      <c r="B21" s="1" t="s">
        <v>811</v>
      </c>
      <c r="C21" s="1" t="s">
        <v>803</v>
      </c>
      <c r="D21" s="1" t="s">
        <v>812</v>
      </c>
      <c r="E21" s="38" t="s">
        <v>3103</v>
      </c>
      <c r="F21" s="1" t="s">
        <v>852</v>
      </c>
      <c r="G21" s="8" t="s">
        <v>33</v>
      </c>
      <c r="H21" s="6">
        <v>30317</v>
      </c>
      <c r="I21" s="10" t="s">
        <v>2541</v>
      </c>
      <c r="J21" s="1" t="s">
        <v>37</v>
      </c>
      <c r="K21" s="8" t="s">
        <v>2540</v>
      </c>
      <c r="L21" s="1" t="s">
        <v>34</v>
      </c>
      <c r="M21" s="1" t="s">
        <v>34</v>
      </c>
      <c r="N21" s="1">
        <v>1</v>
      </c>
      <c r="O21" s="1" t="s">
        <v>2586</v>
      </c>
      <c r="P21" s="2" t="s">
        <v>131</v>
      </c>
      <c r="Q21" s="8"/>
      <c r="R21" s="8">
        <v>1</v>
      </c>
      <c r="S21" s="8">
        <v>1</v>
      </c>
      <c r="T21" s="1" t="s">
        <v>559</v>
      </c>
      <c r="U21" s="1" t="s">
        <v>548</v>
      </c>
      <c r="V21" s="1" t="s">
        <v>813</v>
      </c>
      <c r="W21" s="1" t="s">
        <v>814</v>
      </c>
      <c r="X21" s="1" t="s">
        <v>2772</v>
      </c>
      <c r="Y21" s="1" t="s">
        <v>812</v>
      </c>
    </row>
    <row r="22" spans="1:25" s="1" customFormat="1" ht="30.75" customHeight="1" x14ac:dyDescent="0.25">
      <c r="A22" s="1" t="s">
        <v>2323</v>
      </c>
      <c r="B22" s="1" t="s">
        <v>1010</v>
      </c>
      <c r="C22" s="1" t="s">
        <v>803</v>
      </c>
      <c r="D22" s="1" t="s">
        <v>1011</v>
      </c>
      <c r="E22" s="38" t="s">
        <v>3104</v>
      </c>
      <c r="F22" s="1" t="s">
        <v>852</v>
      </c>
      <c r="G22" s="8" t="s">
        <v>33</v>
      </c>
      <c r="H22" s="6">
        <v>7671</v>
      </c>
      <c r="I22" s="10" t="s">
        <v>2542</v>
      </c>
      <c r="J22" s="1" t="s">
        <v>37</v>
      </c>
      <c r="K22" s="8" t="s">
        <v>2540</v>
      </c>
      <c r="L22" s="1" t="s">
        <v>34</v>
      </c>
      <c r="M22" s="1" t="s">
        <v>34</v>
      </c>
      <c r="O22" s="1" t="s">
        <v>2585</v>
      </c>
      <c r="P22" s="2" t="s">
        <v>140</v>
      </c>
      <c r="Q22" s="8">
        <v>1</v>
      </c>
      <c r="R22" s="8">
        <v>1</v>
      </c>
      <c r="S22" s="8"/>
      <c r="T22" s="1" t="s">
        <v>559</v>
      </c>
      <c r="U22" s="1" t="s">
        <v>548</v>
      </c>
      <c r="V22" s="1" t="s">
        <v>34</v>
      </c>
      <c r="W22" s="1" t="s">
        <v>34</v>
      </c>
      <c r="X22" s="1" t="s">
        <v>92</v>
      </c>
      <c r="Y22" s="1" t="s">
        <v>1011</v>
      </c>
    </row>
    <row r="23" spans="1:25" s="1" customFormat="1" ht="30.75" customHeight="1" x14ac:dyDescent="0.25">
      <c r="A23" s="1" t="s">
        <v>2324</v>
      </c>
      <c r="B23" s="1" t="s">
        <v>1033</v>
      </c>
      <c r="C23" s="1" t="s">
        <v>803</v>
      </c>
      <c r="D23" s="1" t="s">
        <v>1034</v>
      </c>
      <c r="E23" s="38" t="s">
        <v>3105</v>
      </c>
      <c r="F23" s="1" t="s">
        <v>852</v>
      </c>
      <c r="G23" s="8" t="s">
        <v>33</v>
      </c>
      <c r="H23" s="6">
        <v>9274</v>
      </c>
      <c r="I23" s="10" t="s">
        <v>2543</v>
      </c>
      <c r="J23" s="1" t="s">
        <v>37</v>
      </c>
      <c r="K23" s="8" t="s">
        <v>2540</v>
      </c>
      <c r="M23" s="1">
        <v>1</v>
      </c>
      <c r="N23" s="1">
        <v>1</v>
      </c>
      <c r="O23" s="1" t="s">
        <v>2585</v>
      </c>
      <c r="P23" s="2" t="s">
        <v>73</v>
      </c>
      <c r="Q23" s="8">
        <v>1</v>
      </c>
      <c r="R23" s="8"/>
      <c r="S23" s="8"/>
      <c r="T23" s="1" t="s">
        <v>559</v>
      </c>
      <c r="U23" s="1" t="s">
        <v>693</v>
      </c>
      <c r="V23" s="1" t="s">
        <v>34</v>
      </c>
      <c r="W23" s="1" t="s">
        <v>34</v>
      </c>
      <c r="X23" s="1" t="s">
        <v>1190</v>
      </c>
      <c r="Y23" s="1" t="s">
        <v>1034</v>
      </c>
    </row>
    <row r="24" spans="1:25" s="1" customFormat="1" ht="30.75" customHeight="1" x14ac:dyDescent="0.25">
      <c r="A24" s="1" t="s">
        <v>2325</v>
      </c>
      <c r="B24" s="1" t="s">
        <v>1035</v>
      </c>
      <c r="C24" s="1" t="s">
        <v>803</v>
      </c>
      <c r="D24" s="1" t="s">
        <v>1034</v>
      </c>
      <c r="E24" s="38" t="s">
        <v>3106</v>
      </c>
      <c r="F24" s="1" t="s">
        <v>852</v>
      </c>
      <c r="G24" s="8" t="s">
        <v>33</v>
      </c>
      <c r="H24" s="6">
        <v>9274</v>
      </c>
      <c r="I24" s="10" t="s">
        <v>2543</v>
      </c>
      <c r="J24" s="1" t="s">
        <v>37</v>
      </c>
      <c r="K24" s="8" t="s">
        <v>2540</v>
      </c>
      <c r="M24" s="1">
        <v>1</v>
      </c>
      <c r="N24" s="1">
        <v>1</v>
      </c>
      <c r="O24" s="1" t="s">
        <v>2585</v>
      </c>
      <c r="P24" s="2" t="s">
        <v>105</v>
      </c>
      <c r="Q24" s="8"/>
      <c r="R24" s="8"/>
      <c r="S24" s="8">
        <v>1</v>
      </c>
      <c r="T24" s="1" t="s">
        <v>559</v>
      </c>
      <c r="U24" s="1" t="s">
        <v>548</v>
      </c>
      <c r="V24" s="1" t="s">
        <v>34</v>
      </c>
      <c r="W24" s="1" t="s">
        <v>1191</v>
      </c>
      <c r="X24" s="1" t="s">
        <v>1192</v>
      </c>
      <c r="Y24" s="1" t="s">
        <v>1034</v>
      </c>
    </row>
    <row r="25" spans="1:25" s="1" customFormat="1" ht="30.75" customHeight="1" x14ac:dyDescent="0.25">
      <c r="A25" s="1" t="s">
        <v>2326</v>
      </c>
      <c r="B25" s="1" t="s">
        <v>782</v>
      </c>
      <c r="C25" s="1" t="s">
        <v>783</v>
      </c>
      <c r="D25" s="1" t="s">
        <v>675</v>
      </c>
      <c r="E25" s="38" t="s">
        <v>3107</v>
      </c>
      <c r="F25" s="1" t="s">
        <v>852</v>
      </c>
      <c r="G25" s="8" t="s">
        <v>33</v>
      </c>
      <c r="H25" s="6">
        <v>30011</v>
      </c>
      <c r="I25" s="10" t="s">
        <v>2541</v>
      </c>
      <c r="J25" s="1" t="s">
        <v>37</v>
      </c>
      <c r="K25" s="8" t="s">
        <v>2540</v>
      </c>
      <c r="L25" s="1">
        <v>3</v>
      </c>
      <c r="M25" s="1">
        <v>45</v>
      </c>
      <c r="N25" s="1">
        <v>14</v>
      </c>
      <c r="O25" s="1" t="s">
        <v>2585</v>
      </c>
      <c r="P25" s="2" t="s">
        <v>39</v>
      </c>
      <c r="Q25" s="8"/>
      <c r="R25" s="8">
        <v>1</v>
      </c>
      <c r="S25" s="8"/>
      <c r="T25" s="1" t="s">
        <v>559</v>
      </c>
      <c r="U25" s="1" t="s">
        <v>38</v>
      </c>
      <c r="V25" s="1" t="s">
        <v>785</v>
      </c>
      <c r="W25" s="1" t="s">
        <v>784</v>
      </c>
      <c r="X25" s="1" t="s">
        <v>2773</v>
      </c>
      <c r="Y25" s="1" t="s">
        <v>209</v>
      </c>
    </row>
    <row r="26" spans="1:25" s="1" customFormat="1" ht="30.75" customHeight="1" x14ac:dyDescent="0.25">
      <c r="A26" s="1" t="s">
        <v>2327</v>
      </c>
      <c r="B26" s="1" t="s">
        <v>655</v>
      </c>
      <c r="C26" s="1" t="s">
        <v>656</v>
      </c>
      <c r="D26" s="1" t="s">
        <v>657</v>
      </c>
      <c r="E26" s="38" t="s">
        <v>3108</v>
      </c>
      <c r="F26" s="1" t="s">
        <v>852</v>
      </c>
      <c r="G26" s="8" t="s">
        <v>33</v>
      </c>
      <c r="H26" s="6">
        <v>36483</v>
      </c>
      <c r="I26" s="10" t="s">
        <v>2541</v>
      </c>
      <c r="J26" s="1" t="s">
        <v>37</v>
      </c>
      <c r="K26" s="8" t="s">
        <v>2540</v>
      </c>
      <c r="L26" s="1" t="s">
        <v>34</v>
      </c>
      <c r="M26" s="1">
        <v>14</v>
      </c>
      <c r="N26" s="1">
        <v>1</v>
      </c>
      <c r="O26" s="1" t="s">
        <v>2585</v>
      </c>
      <c r="P26" s="2" t="s">
        <v>39</v>
      </c>
      <c r="Q26" s="8"/>
      <c r="R26" s="8">
        <v>1</v>
      </c>
      <c r="S26" s="8"/>
      <c r="T26" s="1" t="s">
        <v>559</v>
      </c>
      <c r="U26" s="1" t="s">
        <v>38</v>
      </c>
      <c r="V26" s="1" t="s">
        <v>658</v>
      </c>
      <c r="W26" s="1" t="s">
        <v>2774</v>
      </c>
      <c r="X26" s="1" t="s">
        <v>2775</v>
      </c>
      <c r="Y26" s="1" t="s">
        <v>657</v>
      </c>
    </row>
    <row r="27" spans="1:25" s="1" customFormat="1" ht="30.75" customHeight="1" x14ac:dyDescent="0.25">
      <c r="A27" s="1" t="s">
        <v>2328</v>
      </c>
      <c r="B27" s="1" t="s">
        <v>1046</v>
      </c>
      <c r="C27" s="1" t="s">
        <v>1047</v>
      </c>
      <c r="D27" s="1" t="s">
        <v>1048</v>
      </c>
      <c r="E27" s="35" t="s">
        <v>3378</v>
      </c>
      <c r="F27" s="1" t="s">
        <v>852</v>
      </c>
      <c r="G27" s="8" t="s">
        <v>33</v>
      </c>
      <c r="H27" s="6">
        <v>25294</v>
      </c>
      <c r="I27" s="10" t="s">
        <v>2541</v>
      </c>
      <c r="J27" s="1" t="s">
        <v>37</v>
      </c>
      <c r="K27" s="8" t="s">
        <v>2540</v>
      </c>
      <c r="L27" s="1">
        <v>97</v>
      </c>
      <c r="M27" s="1">
        <v>2</v>
      </c>
      <c r="N27" s="1">
        <v>8</v>
      </c>
      <c r="O27" s="1" t="s">
        <v>2586</v>
      </c>
      <c r="P27" s="2" t="s">
        <v>39</v>
      </c>
      <c r="Q27" s="8"/>
      <c r="R27" s="8">
        <v>1</v>
      </c>
      <c r="S27" s="8"/>
      <c r="T27" s="1" t="s">
        <v>559</v>
      </c>
      <c r="U27" s="1" t="s">
        <v>38</v>
      </c>
      <c r="V27" s="1" t="s">
        <v>1081</v>
      </c>
      <c r="W27" s="1" t="s">
        <v>34</v>
      </c>
      <c r="X27" s="1" t="s">
        <v>1092</v>
      </c>
      <c r="Y27" s="1" t="s">
        <v>1078</v>
      </c>
    </row>
    <row r="28" spans="1:25" s="1" customFormat="1" ht="30.75" customHeight="1" x14ac:dyDescent="0.25">
      <c r="A28" s="1" t="s">
        <v>2329</v>
      </c>
      <c r="B28" s="1" t="s">
        <v>1117</v>
      </c>
      <c r="C28" s="1" t="s">
        <v>1118</v>
      </c>
      <c r="D28" s="1" t="s">
        <v>675</v>
      </c>
      <c r="E28" s="35" t="s">
        <v>3379</v>
      </c>
      <c r="F28" s="1" t="s">
        <v>852</v>
      </c>
      <c r="G28" s="8" t="s">
        <v>33</v>
      </c>
      <c r="H28" s="6">
        <v>32387</v>
      </c>
      <c r="I28" s="10" t="s">
        <v>2541</v>
      </c>
      <c r="J28" s="1" t="s">
        <v>37</v>
      </c>
      <c r="K28" s="8" t="s">
        <v>2540</v>
      </c>
      <c r="L28" s="1">
        <v>9</v>
      </c>
      <c r="M28" s="1">
        <v>48</v>
      </c>
      <c r="N28" s="1">
        <v>8</v>
      </c>
      <c r="O28" s="1" t="s">
        <v>2585</v>
      </c>
      <c r="P28" s="2" t="s">
        <v>131</v>
      </c>
      <c r="Q28" s="8"/>
      <c r="R28" s="8">
        <v>1</v>
      </c>
      <c r="S28" s="8">
        <v>1</v>
      </c>
      <c r="T28" s="1" t="s">
        <v>559</v>
      </c>
      <c r="U28" s="1" t="s">
        <v>548</v>
      </c>
      <c r="V28" s="1" t="s">
        <v>1119</v>
      </c>
      <c r="W28" s="1" t="s">
        <v>34</v>
      </c>
      <c r="X28" s="1" t="s">
        <v>1120</v>
      </c>
      <c r="Y28" s="1" t="s">
        <v>209</v>
      </c>
    </row>
    <row r="29" spans="1:25" s="1" customFormat="1" ht="30.75" customHeight="1" x14ac:dyDescent="0.25">
      <c r="A29" s="1" t="s">
        <v>2330</v>
      </c>
      <c r="B29" s="1" t="s">
        <v>1112</v>
      </c>
      <c r="C29" s="1" t="s">
        <v>1113</v>
      </c>
      <c r="D29" s="1" t="s">
        <v>675</v>
      </c>
      <c r="E29" s="35" t="s">
        <v>3380</v>
      </c>
      <c r="F29" s="1" t="s">
        <v>852</v>
      </c>
      <c r="G29" s="8" t="s">
        <v>33</v>
      </c>
      <c r="H29" s="6">
        <v>17227</v>
      </c>
      <c r="I29" s="10" t="s">
        <v>2543</v>
      </c>
      <c r="J29" s="1" t="s">
        <v>37</v>
      </c>
      <c r="K29" s="8" t="s">
        <v>2540</v>
      </c>
      <c r="L29" s="1">
        <v>3</v>
      </c>
      <c r="M29" s="1">
        <v>38</v>
      </c>
      <c r="N29" s="1">
        <v>1</v>
      </c>
      <c r="O29" s="1" t="s">
        <v>2585</v>
      </c>
      <c r="P29" s="2" t="s">
        <v>105</v>
      </c>
      <c r="Q29" s="8"/>
      <c r="R29" s="8"/>
      <c r="S29" s="8">
        <v>1</v>
      </c>
      <c r="T29" s="1" t="s">
        <v>559</v>
      </c>
      <c r="U29" s="1" t="s">
        <v>693</v>
      </c>
      <c r="V29" s="1" t="s">
        <v>34</v>
      </c>
      <c r="W29" s="1" t="s">
        <v>34</v>
      </c>
      <c r="X29" s="1" t="s">
        <v>1113</v>
      </c>
      <c r="Y29" s="1" t="s">
        <v>209</v>
      </c>
    </row>
    <row r="30" spans="1:25" s="1" customFormat="1" ht="30.75" customHeight="1" x14ac:dyDescent="0.25">
      <c r="A30" s="1" t="s">
        <v>2331</v>
      </c>
      <c r="B30" s="1" t="s">
        <v>1045</v>
      </c>
      <c r="C30" s="1" t="s">
        <v>1090</v>
      </c>
      <c r="D30" s="1" t="s">
        <v>675</v>
      </c>
      <c r="E30" s="35" t="s">
        <v>3381</v>
      </c>
      <c r="F30" s="1" t="s">
        <v>852</v>
      </c>
      <c r="G30" s="8" t="s">
        <v>33</v>
      </c>
      <c r="H30" s="6">
        <v>25934</v>
      </c>
      <c r="I30" s="10" t="s">
        <v>2541</v>
      </c>
      <c r="J30" s="1" t="s">
        <v>37</v>
      </c>
      <c r="K30" s="8" t="s">
        <v>2540</v>
      </c>
      <c r="L30" s="1">
        <v>2</v>
      </c>
      <c r="M30" s="1">
        <v>152</v>
      </c>
      <c r="N30" s="1">
        <v>8</v>
      </c>
      <c r="O30" s="1" t="s">
        <v>2585</v>
      </c>
      <c r="P30" s="2" t="s">
        <v>81</v>
      </c>
      <c r="Q30" s="8">
        <v>1</v>
      </c>
      <c r="R30" s="8">
        <v>1</v>
      </c>
      <c r="S30" s="8">
        <v>1</v>
      </c>
      <c r="T30" s="1" t="s">
        <v>559</v>
      </c>
      <c r="U30" s="1" t="s">
        <v>38</v>
      </c>
      <c r="V30" s="1" t="s">
        <v>623</v>
      </c>
      <c r="W30" s="1" t="s">
        <v>34</v>
      </c>
      <c r="X30" s="1" t="s">
        <v>1091</v>
      </c>
      <c r="Y30" s="1" t="s">
        <v>209</v>
      </c>
    </row>
    <row r="31" spans="1:25" s="1" customFormat="1" ht="30.75" customHeight="1" x14ac:dyDescent="0.25">
      <c r="A31" s="1" t="s">
        <v>2332</v>
      </c>
      <c r="B31" s="1" t="s">
        <v>673</v>
      </c>
      <c r="C31" s="1" t="s">
        <v>674</v>
      </c>
      <c r="D31" s="1" t="s">
        <v>675</v>
      </c>
      <c r="E31" s="38" t="s">
        <v>3109</v>
      </c>
      <c r="F31" s="1" t="s">
        <v>852</v>
      </c>
      <c r="G31" s="8" t="s">
        <v>33</v>
      </c>
      <c r="H31" s="6">
        <v>19146</v>
      </c>
      <c r="I31" s="10" t="s">
        <v>2543</v>
      </c>
      <c r="J31" s="1" t="s">
        <v>37</v>
      </c>
      <c r="K31" s="8" t="s">
        <v>2540</v>
      </c>
      <c r="L31" s="1" t="s">
        <v>34</v>
      </c>
      <c r="M31" s="1">
        <v>45</v>
      </c>
      <c r="N31" s="1">
        <v>4</v>
      </c>
      <c r="O31" s="1" t="s">
        <v>2585</v>
      </c>
      <c r="P31" s="2" t="s">
        <v>131</v>
      </c>
      <c r="Q31" s="8"/>
      <c r="R31" s="8">
        <v>1</v>
      </c>
      <c r="S31" s="8">
        <v>1</v>
      </c>
      <c r="T31" s="1" t="s">
        <v>559</v>
      </c>
      <c r="U31" s="1" t="s">
        <v>38</v>
      </c>
      <c r="V31" s="1" t="s">
        <v>677</v>
      </c>
      <c r="W31" s="1" t="s">
        <v>676</v>
      </c>
      <c r="X31" s="1" t="s">
        <v>674</v>
      </c>
      <c r="Y31" s="1" t="s">
        <v>209</v>
      </c>
    </row>
    <row r="32" spans="1:25" s="1" customFormat="1" ht="30.75" customHeight="1" x14ac:dyDescent="0.25">
      <c r="A32" s="1" t="s">
        <v>2333</v>
      </c>
      <c r="B32" s="1" t="s">
        <v>1008</v>
      </c>
      <c r="C32" s="1" t="s">
        <v>674</v>
      </c>
      <c r="D32" s="1" t="s">
        <v>675</v>
      </c>
      <c r="E32" s="38" t="s">
        <v>3110</v>
      </c>
      <c r="F32" s="1" t="s">
        <v>852</v>
      </c>
      <c r="G32" s="8" t="s">
        <v>33</v>
      </c>
      <c r="H32" s="6">
        <v>26877</v>
      </c>
      <c r="I32" s="10" t="s">
        <v>2541</v>
      </c>
      <c r="J32" s="1" t="s">
        <v>37</v>
      </c>
      <c r="K32" s="8" t="s">
        <v>2540</v>
      </c>
      <c r="L32" s="1" t="s">
        <v>34</v>
      </c>
      <c r="M32" s="1" t="s">
        <v>34</v>
      </c>
      <c r="N32" s="1">
        <v>8</v>
      </c>
      <c r="O32" s="1" t="s">
        <v>2585</v>
      </c>
      <c r="P32" s="2" t="s">
        <v>39</v>
      </c>
      <c r="Q32" s="8"/>
      <c r="R32" s="8">
        <v>1</v>
      </c>
      <c r="S32" s="8"/>
      <c r="T32" s="1" t="s">
        <v>559</v>
      </c>
      <c r="U32" s="1" t="s">
        <v>38</v>
      </c>
      <c r="V32" s="1" t="s">
        <v>1204</v>
      </c>
      <c r="W32" s="1" t="s">
        <v>34</v>
      </c>
      <c r="X32" s="1" t="s">
        <v>2776</v>
      </c>
      <c r="Y32" s="1" t="s">
        <v>209</v>
      </c>
    </row>
    <row r="33" spans="1:25" s="1" customFormat="1" ht="30.75" customHeight="1" x14ac:dyDescent="0.25">
      <c r="A33" s="1" t="s">
        <v>2334</v>
      </c>
      <c r="B33" s="1" t="s">
        <v>1055</v>
      </c>
      <c r="C33" s="1" t="s">
        <v>1056</v>
      </c>
      <c r="D33" s="1" t="s">
        <v>1057</v>
      </c>
      <c r="E33" s="35" t="s">
        <v>3382</v>
      </c>
      <c r="F33" s="1" t="s">
        <v>852</v>
      </c>
      <c r="G33" s="8" t="s">
        <v>33</v>
      </c>
      <c r="H33" s="6">
        <v>29587</v>
      </c>
      <c r="I33" s="10" t="s">
        <v>2541</v>
      </c>
      <c r="J33" s="1" t="s">
        <v>37</v>
      </c>
      <c r="K33" s="8" t="s">
        <v>2540</v>
      </c>
      <c r="L33" s="1">
        <v>2</v>
      </c>
      <c r="M33" s="1">
        <v>189</v>
      </c>
      <c r="N33" s="1">
        <v>4</v>
      </c>
      <c r="O33" s="1" t="s">
        <v>2586</v>
      </c>
      <c r="P33" s="2" t="s">
        <v>39</v>
      </c>
      <c r="Q33" s="8"/>
      <c r="R33" s="8">
        <v>1</v>
      </c>
      <c r="S33" s="8"/>
      <c r="T33" s="1" t="s">
        <v>559</v>
      </c>
      <c r="U33" s="1" t="s">
        <v>174</v>
      </c>
      <c r="V33" s="1" t="s">
        <v>1087</v>
      </c>
      <c r="W33" s="1" t="s">
        <v>34</v>
      </c>
      <c r="X33" s="1" t="s">
        <v>1076</v>
      </c>
      <c r="Y33" s="1" t="s">
        <v>1057</v>
      </c>
    </row>
    <row r="34" spans="1:25" s="1" customFormat="1" ht="30.75" customHeight="1" x14ac:dyDescent="0.25">
      <c r="A34" s="1" t="s">
        <v>2335</v>
      </c>
      <c r="B34" s="1" t="s">
        <v>865</v>
      </c>
      <c r="C34" s="1" t="s">
        <v>866</v>
      </c>
      <c r="D34" s="1" t="s">
        <v>867</v>
      </c>
      <c r="E34" s="38" t="s">
        <v>3111</v>
      </c>
      <c r="F34" s="1" t="s">
        <v>852</v>
      </c>
      <c r="G34" s="8" t="s">
        <v>33</v>
      </c>
      <c r="H34" s="6">
        <v>35217</v>
      </c>
      <c r="I34" s="10" t="s">
        <v>2541</v>
      </c>
      <c r="J34" s="1" t="s">
        <v>37</v>
      </c>
      <c r="K34" s="8" t="s">
        <v>2540</v>
      </c>
      <c r="L34" s="1">
        <v>11</v>
      </c>
      <c r="M34" s="1">
        <v>1137</v>
      </c>
      <c r="N34" s="1">
        <v>26</v>
      </c>
      <c r="O34" s="1" t="s">
        <v>2585</v>
      </c>
      <c r="P34" s="2" t="s">
        <v>39</v>
      </c>
      <c r="Q34" s="8"/>
      <c r="R34" s="8">
        <v>1</v>
      </c>
      <c r="S34" s="8"/>
      <c r="T34" s="1" t="s">
        <v>615</v>
      </c>
      <c r="U34" s="1" t="s">
        <v>38</v>
      </c>
      <c r="V34" s="1" t="s">
        <v>870</v>
      </c>
      <c r="W34" s="1" t="s">
        <v>869</v>
      </c>
      <c r="X34" s="1" t="s">
        <v>2777</v>
      </c>
      <c r="Y34" s="1" t="s">
        <v>868</v>
      </c>
    </row>
    <row r="35" spans="1:25" s="1" customFormat="1" ht="30.75" customHeight="1" x14ac:dyDescent="0.25">
      <c r="A35" s="1" t="s">
        <v>2336</v>
      </c>
      <c r="B35" s="1" t="s">
        <v>1096</v>
      </c>
      <c r="C35" s="1" t="s">
        <v>1041</v>
      </c>
      <c r="D35" s="1" t="s">
        <v>675</v>
      </c>
      <c r="E35" s="35" t="s">
        <v>3383</v>
      </c>
      <c r="F35" s="1" t="s">
        <v>852</v>
      </c>
      <c r="G35" s="8" t="s">
        <v>33</v>
      </c>
      <c r="H35" s="6">
        <v>25294</v>
      </c>
      <c r="I35" s="10" t="s">
        <v>2541</v>
      </c>
      <c r="J35" s="1" t="s">
        <v>37</v>
      </c>
      <c r="K35" s="8" t="s">
        <v>2540</v>
      </c>
      <c r="L35" s="1">
        <v>4</v>
      </c>
      <c r="M35" s="1">
        <v>4</v>
      </c>
      <c r="N35" s="1">
        <v>16</v>
      </c>
      <c r="O35" s="1" t="s">
        <v>2585</v>
      </c>
      <c r="P35" s="2" t="s">
        <v>39</v>
      </c>
      <c r="Q35" s="8"/>
      <c r="R35" s="8">
        <v>1</v>
      </c>
      <c r="S35" s="8"/>
      <c r="T35" s="1" t="s">
        <v>559</v>
      </c>
      <c r="U35" s="1" t="s">
        <v>38</v>
      </c>
      <c r="V35" s="1" t="s">
        <v>683</v>
      </c>
      <c r="W35" s="1" t="s">
        <v>34</v>
      </c>
      <c r="X35" s="1" t="s">
        <v>1097</v>
      </c>
      <c r="Y35" s="1" t="s">
        <v>209</v>
      </c>
    </row>
    <row r="36" spans="1:25" s="1" customFormat="1" ht="30.75" customHeight="1" x14ac:dyDescent="0.25">
      <c r="A36" s="1" t="s">
        <v>2337</v>
      </c>
      <c r="B36" s="1" t="s">
        <v>777</v>
      </c>
      <c r="C36" s="1" t="s">
        <v>778</v>
      </c>
      <c r="D36" s="1" t="s">
        <v>675</v>
      </c>
      <c r="E36" s="38" t="s">
        <v>3112</v>
      </c>
      <c r="F36" s="1" t="s">
        <v>852</v>
      </c>
      <c r="G36" s="8" t="s">
        <v>33</v>
      </c>
      <c r="H36" s="6">
        <v>24929</v>
      </c>
      <c r="I36" s="10" t="s">
        <v>2541</v>
      </c>
      <c r="J36" s="1" t="s">
        <v>37</v>
      </c>
      <c r="K36" s="8" t="s">
        <v>2540</v>
      </c>
      <c r="L36" s="1">
        <v>4</v>
      </c>
      <c r="M36" s="1">
        <v>172</v>
      </c>
      <c r="N36" s="1">
        <v>7</v>
      </c>
      <c r="O36" s="1" t="s">
        <v>2585</v>
      </c>
      <c r="P36" s="2" t="s">
        <v>39</v>
      </c>
      <c r="Q36" s="8"/>
      <c r="R36" s="8">
        <v>1</v>
      </c>
      <c r="S36" s="8"/>
      <c r="T36" s="1" t="s">
        <v>559</v>
      </c>
      <c r="U36" s="1" t="s">
        <v>38</v>
      </c>
      <c r="V36" s="1" t="s">
        <v>775</v>
      </c>
      <c r="W36" s="1" t="s">
        <v>779</v>
      </c>
      <c r="X36" s="1" t="s">
        <v>780</v>
      </c>
      <c r="Y36" s="1" t="s">
        <v>209</v>
      </c>
    </row>
    <row r="37" spans="1:25" s="1" customFormat="1" ht="30.75" customHeight="1" x14ac:dyDescent="0.25">
      <c r="A37" s="1" t="s">
        <v>2338</v>
      </c>
      <c r="B37" s="1" t="s">
        <v>1108</v>
      </c>
      <c r="C37" s="1" t="s">
        <v>778</v>
      </c>
      <c r="D37" s="1" t="s">
        <v>675</v>
      </c>
      <c r="E37" s="35" t="s">
        <v>3384</v>
      </c>
      <c r="F37" s="1" t="s">
        <v>852</v>
      </c>
      <c r="G37" s="8" t="s">
        <v>33</v>
      </c>
      <c r="H37" s="6">
        <v>24898</v>
      </c>
      <c r="I37" s="10" t="s">
        <v>2541</v>
      </c>
      <c r="J37" s="1" t="s">
        <v>37</v>
      </c>
      <c r="K37" s="8" t="s">
        <v>2540</v>
      </c>
      <c r="L37" s="1">
        <v>3</v>
      </c>
      <c r="M37" s="1">
        <v>4</v>
      </c>
      <c r="N37" s="1">
        <v>12</v>
      </c>
      <c r="O37" s="1" t="s">
        <v>2585</v>
      </c>
      <c r="P37" s="2" t="s">
        <v>39</v>
      </c>
      <c r="Q37" s="8"/>
      <c r="R37" s="8">
        <v>1</v>
      </c>
      <c r="S37" s="8"/>
      <c r="T37" s="1" t="s">
        <v>559</v>
      </c>
      <c r="U37" s="1" t="s">
        <v>1111</v>
      </c>
      <c r="V37" s="1" t="s">
        <v>547</v>
      </c>
      <c r="W37" s="1" t="s">
        <v>34</v>
      </c>
      <c r="X37" s="1" t="s">
        <v>1110</v>
      </c>
      <c r="Y37" s="1" t="s">
        <v>209</v>
      </c>
    </row>
    <row r="38" spans="1:25" s="1" customFormat="1" ht="30.75" customHeight="1" x14ac:dyDescent="0.25">
      <c r="A38" s="1" t="s">
        <v>2339</v>
      </c>
      <c r="B38" s="1" t="s">
        <v>755</v>
      </c>
      <c r="C38" s="1" t="s">
        <v>756</v>
      </c>
      <c r="D38" s="1" t="s">
        <v>579</v>
      </c>
      <c r="E38" s="38" t="s">
        <v>3113</v>
      </c>
      <c r="F38" s="1" t="s">
        <v>852</v>
      </c>
      <c r="G38" s="8" t="s">
        <v>33</v>
      </c>
      <c r="H38" s="6">
        <v>37140</v>
      </c>
      <c r="I38" s="10" t="s">
        <v>2541</v>
      </c>
      <c r="J38" s="1" t="s">
        <v>37</v>
      </c>
      <c r="K38" s="8" t="s">
        <v>2540</v>
      </c>
      <c r="L38" s="1" t="s">
        <v>34</v>
      </c>
      <c r="M38" s="1">
        <v>5</v>
      </c>
      <c r="N38" s="1">
        <v>1</v>
      </c>
      <c r="O38" s="1" t="s">
        <v>2585</v>
      </c>
      <c r="P38" s="2" t="s">
        <v>39</v>
      </c>
      <c r="Q38" s="8"/>
      <c r="R38" s="8">
        <v>1</v>
      </c>
      <c r="S38" s="8"/>
      <c r="T38" s="1" t="s">
        <v>559</v>
      </c>
      <c r="U38" s="1" t="s">
        <v>548</v>
      </c>
      <c r="V38" s="1" t="s">
        <v>757</v>
      </c>
      <c r="W38" s="1" t="s">
        <v>2778</v>
      </c>
      <c r="X38" s="1" t="s">
        <v>758</v>
      </c>
      <c r="Y38" s="1" t="s">
        <v>579</v>
      </c>
    </row>
    <row r="39" spans="1:25" s="1" customFormat="1" ht="30.75" customHeight="1" x14ac:dyDescent="0.25">
      <c r="A39" s="1" t="s">
        <v>2340</v>
      </c>
      <c r="B39" s="1" t="s">
        <v>587</v>
      </c>
      <c r="C39" s="1" t="s">
        <v>529</v>
      </c>
      <c r="D39" s="1" t="s">
        <v>579</v>
      </c>
      <c r="E39" s="35" t="s">
        <v>3385</v>
      </c>
      <c r="F39" s="1" t="s">
        <v>852</v>
      </c>
      <c r="G39" s="8" t="s">
        <v>33</v>
      </c>
      <c r="H39" s="6">
        <v>32009</v>
      </c>
      <c r="I39" s="10" t="s">
        <v>2541</v>
      </c>
      <c r="J39" s="1" t="s">
        <v>37</v>
      </c>
      <c r="K39" s="8" t="s">
        <v>2540</v>
      </c>
      <c r="L39" s="1" t="s">
        <v>34</v>
      </c>
      <c r="M39" s="1">
        <v>9</v>
      </c>
      <c r="N39" s="1">
        <v>1</v>
      </c>
      <c r="O39" s="1" t="s">
        <v>2585</v>
      </c>
      <c r="P39" s="2" t="s">
        <v>105</v>
      </c>
      <c r="Q39" s="8"/>
      <c r="R39" s="8"/>
      <c r="S39" s="8">
        <v>1</v>
      </c>
      <c r="T39" s="1" t="s">
        <v>559</v>
      </c>
      <c r="U39" s="1" t="s">
        <v>548</v>
      </c>
      <c r="V39" s="1" t="s">
        <v>588</v>
      </c>
      <c r="W39" s="1" t="s">
        <v>589</v>
      </c>
      <c r="X39" s="1" t="s">
        <v>593</v>
      </c>
      <c r="Y39" s="1" t="s">
        <v>579</v>
      </c>
    </row>
    <row r="40" spans="1:25" s="1" customFormat="1" ht="30.75" customHeight="1" x14ac:dyDescent="0.25">
      <c r="A40" s="1" t="s">
        <v>2341</v>
      </c>
      <c r="B40" s="1" t="s">
        <v>637</v>
      </c>
      <c r="C40" s="1" t="s">
        <v>638</v>
      </c>
      <c r="D40" s="1" t="s">
        <v>639</v>
      </c>
      <c r="E40" s="38" t="s">
        <v>3114</v>
      </c>
      <c r="F40" s="1" t="s">
        <v>852</v>
      </c>
      <c r="G40" s="8" t="s">
        <v>33</v>
      </c>
      <c r="H40" s="6">
        <v>35625</v>
      </c>
      <c r="I40" s="10" t="s">
        <v>2541</v>
      </c>
      <c r="J40" s="1" t="s">
        <v>37</v>
      </c>
      <c r="K40" s="8" t="s">
        <v>2540</v>
      </c>
      <c r="L40" s="1" t="s">
        <v>34</v>
      </c>
      <c r="M40" s="1" t="s">
        <v>34</v>
      </c>
      <c r="N40" s="1">
        <v>1</v>
      </c>
      <c r="O40" s="1" t="s">
        <v>2585</v>
      </c>
      <c r="P40" s="2" t="s">
        <v>39</v>
      </c>
      <c r="Q40" s="8"/>
      <c r="R40" s="8">
        <v>1</v>
      </c>
      <c r="S40" s="8"/>
      <c r="T40" s="1" t="s">
        <v>559</v>
      </c>
      <c r="U40" s="1" t="s">
        <v>640</v>
      </c>
      <c r="V40" s="1" t="s">
        <v>547</v>
      </c>
      <c r="W40" s="1" t="s">
        <v>34</v>
      </c>
      <c r="Y40" s="1" t="s">
        <v>639</v>
      </c>
    </row>
    <row r="41" spans="1:25" s="1" customFormat="1" ht="30.75" customHeight="1" x14ac:dyDescent="0.25">
      <c r="A41" s="1" t="s">
        <v>2342</v>
      </c>
      <c r="B41" s="1" t="s">
        <v>659</v>
      </c>
      <c r="C41" s="1" t="s">
        <v>151</v>
      </c>
      <c r="D41" s="1" t="s">
        <v>660</v>
      </c>
      <c r="E41" s="38" t="s">
        <v>3115</v>
      </c>
      <c r="F41" s="1" t="s">
        <v>852</v>
      </c>
      <c r="G41" s="8" t="s">
        <v>33</v>
      </c>
      <c r="H41" s="6">
        <v>32461</v>
      </c>
      <c r="I41" s="10" t="s">
        <v>2541</v>
      </c>
      <c r="J41" s="1" t="s">
        <v>37</v>
      </c>
      <c r="K41" s="8" t="s">
        <v>2540</v>
      </c>
      <c r="L41" s="1" t="s">
        <v>34</v>
      </c>
      <c r="M41" s="1" t="s">
        <v>34</v>
      </c>
      <c r="N41" s="1">
        <v>1</v>
      </c>
      <c r="O41" s="1" t="s">
        <v>2585</v>
      </c>
      <c r="P41" s="2" t="s">
        <v>140</v>
      </c>
      <c r="Q41" s="8">
        <v>1</v>
      </c>
      <c r="R41" s="8">
        <v>1</v>
      </c>
      <c r="S41" s="8"/>
      <c r="T41" s="1" t="s">
        <v>559</v>
      </c>
      <c r="U41" s="1" t="s">
        <v>38</v>
      </c>
      <c r="V41" s="1" t="s">
        <v>2779</v>
      </c>
      <c r="W41" s="1" t="s">
        <v>34</v>
      </c>
      <c r="X41" s="1" t="s">
        <v>661</v>
      </c>
      <c r="Y41" s="1" t="s">
        <v>660</v>
      </c>
    </row>
    <row r="42" spans="1:25" s="1" customFormat="1" ht="30.75" customHeight="1" x14ac:dyDescent="0.25">
      <c r="A42" s="1" t="s">
        <v>2343</v>
      </c>
      <c r="B42" s="1" t="s">
        <v>1968</v>
      </c>
      <c r="C42" s="1" t="s">
        <v>151</v>
      </c>
      <c r="D42" s="1" t="s">
        <v>660</v>
      </c>
      <c r="E42" s="38" t="s">
        <v>3116</v>
      </c>
      <c r="F42" s="1" t="s">
        <v>852</v>
      </c>
      <c r="G42" s="8" t="s">
        <v>33</v>
      </c>
      <c r="H42" s="6">
        <v>30193</v>
      </c>
      <c r="I42" s="10" t="s">
        <v>2541</v>
      </c>
      <c r="J42" s="1" t="s">
        <v>37</v>
      </c>
      <c r="K42" s="8" t="s">
        <v>2540</v>
      </c>
      <c r="L42" s="1" t="s">
        <v>34</v>
      </c>
      <c r="M42" s="1" t="s">
        <v>34</v>
      </c>
      <c r="N42" s="1">
        <v>1</v>
      </c>
      <c r="O42" s="1" t="s">
        <v>2585</v>
      </c>
      <c r="P42" s="2" t="s">
        <v>39</v>
      </c>
      <c r="Q42" s="8"/>
      <c r="R42" s="8">
        <v>1</v>
      </c>
      <c r="S42" s="8"/>
      <c r="T42" s="1" t="s">
        <v>559</v>
      </c>
      <c r="U42" s="1" t="s">
        <v>548</v>
      </c>
      <c r="V42" s="1" t="s">
        <v>663</v>
      </c>
      <c r="W42" s="1" t="s">
        <v>34</v>
      </c>
      <c r="X42" s="1" t="s">
        <v>664</v>
      </c>
      <c r="Y42" s="1" t="s">
        <v>660</v>
      </c>
    </row>
    <row r="43" spans="1:25" s="1" customFormat="1" ht="30.75" customHeight="1" x14ac:dyDescent="0.25">
      <c r="A43" s="1" t="s">
        <v>2344</v>
      </c>
      <c r="B43" s="1" t="s">
        <v>662</v>
      </c>
      <c r="C43" s="1" t="s">
        <v>151</v>
      </c>
      <c r="D43" s="1" t="s">
        <v>660</v>
      </c>
      <c r="E43" s="38" t="s">
        <v>3117</v>
      </c>
      <c r="F43" s="1" t="s">
        <v>852</v>
      </c>
      <c r="G43" s="8" t="s">
        <v>33</v>
      </c>
      <c r="H43" s="6">
        <v>34312</v>
      </c>
      <c r="I43" s="10" t="s">
        <v>2541</v>
      </c>
      <c r="J43" s="1" t="s">
        <v>37</v>
      </c>
      <c r="K43" s="8" t="s">
        <v>2540</v>
      </c>
      <c r="L43" s="1" t="s">
        <v>34</v>
      </c>
      <c r="M43" s="1" t="s">
        <v>34</v>
      </c>
      <c r="N43" s="1">
        <v>1</v>
      </c>
      <c r="O43" s="1" t="s">
        <v>2585</v>
      </c>
      <c r="P43" s="2" t="s">
        <v>39</v>
      </c>
      <c r="Q43" s="8"/>
      <c r="R43" s="8">
        <v>1</v>
      </c>
      <c r="S43" s="8"/>
      <c r="T43" s="1" t="s">
        <v>559</v>
      </c>
      <c r="U43" s="1" t="s">
        <v>548</v>
      </c>
      <c r="V43" s="1" t="s">
        <v>2780</v>
      </c>
      <c r="W43" s="1" t="s">
        <v>665</v>
      </c>
      <c r="X43" s="1" t="s">
        <v>666</v>
      </c>
      <c r="Y43" s="1" t="s">
        <v>660</v>
      </c>
    </row>
    <row r="44" spans="1:25" s="1" customFormat="1" ht="30.75" customHeight="1" x14ac:dyDescent="0.25">
      <c r="A44" s="1" t="s">
        <v>2345</v>
      </c>
      <c r="B44" s="1" t="s">
        <v>741</v>
      </c>
      <c r="C44" s="1" t="s">
        <v>743</v>
      </c>
      <c r="D44" s="1" t="s">
        <v>742</v>
      </c>
      <c r="E44" s="38" t="s">
        <v>3118</v>
      </c>
      <c r="F44" s="1" t="s">
        <v>852</v>
      </c>
      <c r="G44" s="8" t="s">
        <v>33</v>
      </c>
      <c r="H44" s="6">
        <v>25263</v>
      </c>
      <c r="I44" s="10" t="s">
        <v>2541</v>
      </c>
      <c r="J44" s="1" t="s">
        <v>37</v>
      </c>
      <c r="K44" s="8" t="s">
        <v>2540</v>
      </c>
      <c r="L44" s="1">
        <v>3</v>
      </c>
      <c r="M44" s="1">
        <v>62</v>
      </c>
      <c r="N44" s="1">
        <v>5</v>
      </c>
      <c r="O44" s="1" t="s">
        <v>2585</v>
      </c>
      <c r="P44" s="2" t="s">
        <v>39</v>
      </c>
      <c r="Q44" s="8"/>
      <c r="R44" s="8">
        <v>1</v>
      </c>
      <c r="S44" s="8"/>
      <c r="T44" s="1" t="s">
        <v>559</v>
      </c>
      <c r="U44" s="1" t="s">
        <v>1111</v>
      </c>
      <c r="V44" s="1" t="s">
        <v>547</v>
      </c>
      <c r="W44" s="1" t="s">
        <v>746</v>
      </c>
      <c r="X44" s="1" t="s">
        <v>747</v>
      </c>
      <c r="Y44" s="1" t="s">
        <v>745</v>
      </c>
    </row>
    <row r="45" spans="1:25" s="1" customFormat="1" ht="30.75" customHeight="1" x14ac:dyDescent="0.25">
      <c r="A45" s="1" t="s">
        <v>2346</v>
      </c>
      <c r="B45" s="1" t="s">
        <v>744</v>
      </c>
      <c r="C45" s="1" t="s">
        <v>743</v>
      </c>
      <c r="D45" s="1" t="s">
        <v>742</v>
      </c>
      <c r="E45" s="38" t="s">
        <v>3119</v>
      </c>
      <c r="F45" s="1" t="s">
        <v>852</v>
      </c>
      <c r="G45" s="8" t="s">
        <v>33</v>
      </c>
      <c r="H45" s="6">
        <v>25263</v>
      </c>
      <c r="I45" s="10" t="s">
        <v>2541</v>
      </c>
      <c r="J45" s="1" t="s">
        <v>37</v>
      </c>
      <c r="K45" s="8" t="s">
        <v>2540</v>
      </c>
      <c r="L45" s="1">
        <v>3</v>
      </c>
      <c r="M45" s="1">
        <v>64</v>
      </c>
      <c r="N45" s="1">
        <v>2</v>
      </c>
      <c r="O45" s="1" t="s">
        <v>2585</v>
      </c>
      <c r="P45" s="2" t="s">
        <v>140</v>
      </c>
      <c r="Q45" s="8">
        <v>1</v>
      </c>
      <c r="R45" s="8">
        <v>1</v>
      </c>
      <c r="S45" s="8"/>
      <c r="T45" s="1" t="s">
        <v>559</v>
      </c>
      <c r="U45" s="1" t="s">
        <v>1111</v>
      </c>
      <c r="V45" s="1" t="s">
        <v>547</v>
      </c>
      <c r="W45" s="1" t="s">
        <v>744</v>
      </c>
      <c r="X45" s="1" t="s">
        <v>748</v>
      </c>
      <c r="Y45" s="1" t="s">
        <v>745</v>
      </c>
    </row>
    <row r="46" spans="1:25" s="1" customFormat="1" ht="30.75" customHeight="1" x14ac:dyDescent="0.25">
      <c r="A46" s="1" t="s">
        <v>2347</v>
      </c>
      <c r="B46" s="1" t="s">
        <v>1060</v>
      </c>
      <c r="C46" s="1" t="s">
        <v>1061</v>
      </c>
      <c r="D46" s="1" t="s">
        <v>1062</v>
      </c>
      <c r="E46" s="38" t="s">
        <v>3120</v>
      </c>
      <c r="F46" s="1" t="s">
        <v>852</v>
      </c>
      <c r="G46" s="8" t="s">
        <v>33</v>
      </c>
      <c r="H46" s="6">
        <v>31907</v>
      </c>
      <c r="I46" s="10" t="s">
        <v>2541</v>
      </c>
      <c r="J46" s="1" t="s">
        <v>37</v>
      </c>
      <c r="K46" s="8" t="s">
        <v>2540</v>
      </c>
      <c r="N46" s="1">
        <v>1</v>
      </c>
      <c r="O46" s="1" t="s">
        <v>2585</v>
      </c>
      <c r="P46" s="2" t="s">
        <v>39</v>
      </c>
      <c r="Q46" s="8"/>
      <c r="R46" s="8">
        <v>1</v>
      </c>
      <c r="S46" s="8"/>
      <c r="T46" s="1" t="s">
        <v>559</v>
      </c>
      <c r="U46" s="1" t="s">
        <v>38</v>
      </c>
      <c r="V46" s="1" t="s">
        <v>1064</v>
      </c>
      <c r="W46" s="1" t="s">
        <v>1063</v>
      </c>
      <c r="X46" s="1" t="s">
        <v>1065</v>
      </c>
      <c r="Y46" s="1" t="s">
        <v>1062</v>
      </c>
    </row>
    <row r="47" spans="1:25" s="1" customFormat="1" ht="30.75" customHeight="1" x14ac:dyDescent="0.25">
      <c r="A47" s="1" t="s">
        <v>2348</v>
      </c>
      <c r="B47" s="1" t="s">
        <v>641</v>
      </c>
      <c r="C47" s="1" t="s">
        <v>642</v>
      </c>
      <c r="D47" s="1" t="s">
        <v>643</v>
      </c>
      <c r="E47" s="38" t="s">
        <v>3121</v>
      </c>
      <c r="F47" s="1" t="s">
        <v>852</v>
      </c>
      <c r="G47" s="8" t="s">
        <v>33</v>
      </c>
      <c r="H47" s="6">
        <v>35898</v>
      </c>
      <c r="I47" s="10" t="s">
        <v>2541</v>
      </c>
      <c r="J47" s="1" t="s">
        <v>37</v>
      </c>
      <c r="K47" s="8" t="s">
        <v>2540</v>
      </c>
      <c r="N47" s="1">
        <v>1</v>
      </c>
      <c r="O47" s="1" t="s">
        <v>2585</v>
      </c>
      <c r="P47" s="2" t="s">
        <v>39</v>
      </c>
      <c r="Q47" s="8"/>
      <c r="R47" s="8">
        <v>1</v>
      </c>
      <c r="S47" s="8"/>
      <c r="T47" s="1" t="s">
        <v>559</v>
      </c>
      <c r="U47" s="1" t="s">
        <v>38</v>
      </c>
      <c r="V47" s="1" t="s">
        <v>2781</v>
      </c>
      <c r="W47" s="1" t="s">
        <v>34</v>
      </c>
      <c r="X47" s="1" t="s">
        <v>2782</v>
      </c>
      <c r="Y47" s="1" t="s">
        <v>643</v>
      </c>
    </row>
    <row r="48" spans="1:25" s="1" customFormat="1" ht="30.75" customHeight="1" x14ac:dyDescent="0.25">
      <c r="A48" s="1" t="s">
        <v>2349</v>
      </c>
      <c r="B48" s="1" t="s">
        <v>644</v>
      </c>
      <c r="C48" s="1" t="s">
        <v>642</v>
      </c>
      <c r="D48" s="1" t="s">
        <v>643</v>
      </c>
      <c r="E48" s="38" t="s">
        <v>3122</v>
      </c>
      <c r="F48" s="1" t="s">
        <v>852</v>
      </c>
      <c r="G48" s="8" t="s">
        <v>33</v>
      </c>
      <c r="H48" s="6">
        <v>35905</v>
      </c>
      <c r="I48" s="10" t="s">
        <v>2541</v>
      </c>
      <c r="J48" s="1" t="s">
        <v>37</v>
      </c>
      <c r="K48" s="8" t="s">
        <v>2540</v>
      </c>
      <c r="N48" s="1">
        <v>1</v>
      </c>
      <c r="O48" s="1" t="s">
        <v>2585</v>
      </c>
      <c r="P48" s="2" t="s">
        <v>140</v>
      </c>
      <c r="Q48" s="8">
        <v>1</v>
      </c>
      <c r="R48" s="8">
        <v>1</v>
      </c>
      <c r="S48" s="8"/>
      <c r="T48" s="1" t="s">
        <v>559</v>
      </c>
      <c r="U48" s="1" t="s">
        <v>38</v>
      </c>
      <c r="V48" s="1" t="s">
        <v>645</v>
      </c>
      <c r="W48" s="1" t="s">
        <v>34</v>
      </c>
      <c r="X48" s="1" t="s">
        <v>646</v>
      </c>
      <c r="Y48" s="1" t="s">
        <v>643</v>
      </c>
    </row>
    <row r="49" spans="1:25" s="1" customFormat="1" ht="30.75" customHeight="1" x14ac:dyDescent="0.25">
      <c r="A49" s="1" t="s">
        <v>2350</v>
      </c>
      <c r="B49" s="1" t="s">
        <v>2783</v>
      </c>
      <c r="C49" s="1" t="s">
        <v>642</v>
      </c>
      <c r="D49" s="1" t="s">
        <v>579</v>
      </c>
      <c r="E49" s="38" t="s">
        <v>3123</v>
      </c>
      <c r="F49" s="1" t="s">
        <v>852</v>
      </c>
      <c r="G49" s="8" t="s">
        <v>33</v>
      </c>
      <c r="H49" s="6">
        <v>38016</v>
      </c>
      <c r="I49" s="10" t="s">
        <v>2541</v>
      </c>
      <c r="J49" s="1" t="s">
        <v>37</v>
      </c>
      <c r="K49" s="8" t="s">
        <v>2540</v>
      </c>
      <c r="N49" s="1">
        <v>1</v>
      </c>
      <c r="O49" s="1" t="s">
        <v>2585</v>
      </c>
      <c r="P49" s="2" t="s">
        <v>131</v>
      </c>
      <c r="Q49" s="8"/>
      <c r="R49" s="8">
        <v>1</v>
      </c>
      <c r="S49" s="8">
        <v>1</v>
      </c>
      <c r="T49" s="1" t="s">
        <v>559</v>
      </c>
      <c r="U49" s="1" t="s">
        <v>548</v>
      </c>
      <c r="V49" s="1" t="s">
        <v>760</v>
      </c>
      <c r="W49" s="1" t="s">
        <v>762</v>
      </c>
      <c r="X49" s="1" t="s">
        <v>761</v>
      </c>
      <c r="Y49" s="1" t="s">
        <v>579</v>
      </c>
    </row>
    <row r="50" spans="1:25" s="1" customFormat="1" ht="30.75" customHeight="1" x14ac:dyDescent="0.25">
      <c r="A50" s="1" t="s">
        <v>2351</v>
      </c>
      <c r="B50" s="1" t="s">
        <v>1013</v>
      </c>
      <c r="C50" s="1" t="s">
        <v>642</v>
      </c>
      <c r="D50" s="1" t="s">
        <v>675</v>
      </c>
      <c r="E50" s="38" t="s">
        <v>3124</v>
      </c>
      <c r="F50" s="1" t="s">
        <v>852</v>
      </c>
      <c r="G50" s="8" t="s">
        <v>33</v>
      </c>
      <c r="H50" s="6">
        <v>24259</v>
      </c>
      <c r="I50" s="10" t="s">
        <v>2541</v>
      </c>
      <c r="J50" s="1" t="s">
        <v>37</v>
      </c>
      <c r="K50" s="8" t="s">
        <v>2540</v>
      </c>
      <c r="L50" s="1">
        <v>6</v>
      </c>
      <c r="M50" s="1">
        <v>4</v>
      </c>
      <c r="N50" s="1">
        <v>10</v>
      </c>
      <c r="O50" s="1" t="s">
        <v>2585</v>
      </c>
      <c r="P50" s="2" t="s">
        <v>39</v>
      </c>
      <c r="Q50" s="8"/>
      <c r="R50" s="8">
        <v>1</v>
      </c>
      <c r="S50" s="8"/>
      <c r="T50" s="1" t="s">
        <v>559</v>
      </c>
      <c r="U50" s="1" t="s">
        <v>38</v>
      </c>
      <c r="V50" s="1" t="s">
        <v>547</v>
      </c>
      <c r="W50" s="1" t="s">
        <v>34</v>
      </c>
      <c r="X50" s="1" t="s">
        <v>781</v>
      </c>
      <c r="Y50" s="1" t="s">
        <v>209</v>
      </c>
    </row>
    <row r="51" spans="1:25" s="1" customFormat="1" ht="30.75" customHeight="1" x14ac:dyDescent="0.25">
      <c r="A51" s="1" t="s">
        <v>2352</v>
      </c>
      <c r="B51" s="1" t="s">
        <v>1037</v>
      </c>
      <c r="C51" s="1" t="s">
        <v>173</v>
      </c>
      <c r="D51" s="1" t="s">
        <v>742</v>
      </c>
      <c r="E51" s="38" t="s">
        <v>3125</v>
      </c>
      <c r="F51" s="1" t="s">
        <v>852</v>
      </c>
      <c r="G51" s="8" t="s">
        <v>33</v>
      </c>
      <c r="H51" s="6">
        <v>25294</v>
      </c>
      <c r="I51" s="10" t="s">
        <v>2541</v>
      </c>
      <c r="J51" s="1" t="s">
        <v>37</v>
      </c>
      <c r="K51" s="8" t="s">
        <v>2540</v>
      </c>
      <c r="L51" s="1">
        <v>4</v>
      </c>
      <c r="M51" s="1">
        <v>69</v>
      </c>
      <c r="N51" s="1">
        <v>3</v>
      </c>
      <c r="O51" s="1" t="s">
        <v>2585</v>
      </c>
      <c r="P51" s="2" t="s">
        <v>39</v>
      </c>
      <c r="Q51" s="8"/>
      <c r="R51" s="8">
        <v>1</v>
      </c>
      <c r="S51" s="8"/>
      <c r="T51" s="1" t="s">
        <v>615</v>
      </c>
      <c r="U51" s="1" t="s">
        <v>38</v>
      </c>
      <c r="V51" s="1" t="s">
        <v>806</v>
      </c>
      <c r="W51" s="1" t="s">
        <v>34</v>
      </c>
      <c r="X51" s="1" t="s">
        <v>1174</v>
      </c>
      <c r="Y51" s="1" t="s">
        <v>745</v>
      </c>
    </row>
    <row r="52" spans="1:25" s="1" customFormat="1" ht="30.75" customHeight="1" x14ac:dyDescent="0.25">
      <c r="A52" s="1" t="s">
        <v>2353</v>
      </c>
      <c r="B52" s="1" t="s">
        <v>1038</v>
      </c>
      <c r="C52" s="1" t="s">
        <v>173</v>
      </c>
      <c r="D52" s="1" t="s">
        <v>742</v>
      </c>
      <c r="E52" s="38" t="s">
        <v>3126</v>
      </c>
      <c r="F52" s="1" t="s">
        <v>852</v>
      </c>
      <c r="G52" s="8" t="s">
        <v>33</v>
      </c>
      <c r="H52" s="6">
        <v>25263</v>
      </c>
      <c r="I52" s="10" t="s">
        <v>2541</v>
      </c>
      <c r="J52" s="1" t="s">
        <v>37</v>
      </c>
      <c r="K52" s="8" t="s">
        <v>2540</v>
      </c>
      <c r="L52" s="1">
        <v>3</v>
      </c>
      <c r="M52" s="1">
        <v>15</v>
      </c>
      <c r="N52" s="1">
        <v>23</v>
      </c>
      <c r="O52" s="1" t="s">
        <v>2585</v>
      </c>
      <c r="P52" s="2" t="s">
        <v>39</v>
      </c>
      <c r="Q52" s="8"/>
      <c r="R52" s="8">
        <v>1</v>
      </c>
      <c r="S52" s="8"/>
      <c r="T52" s="1" t="s">
        <v>615</v>
      </c>
      <c r="U52" s="1" t="s">
        <v>38</v>
      </c>
      <c r="V52" s="1" t="s">
        <v>2784</v>
      </c>
      <c r="W52" s="1" t="s">
        <v>34</v>
      </c>
      <c r="X52" s="1" t="s">
        <v>2785</v>
      </c>
      <c r="Y52" s="1" t="s">
        <v>745</v>
      </c>
    </row>
    <row r="53" spans="1:25" s="1" customFormat="1" ht="30.75" customHeight="1" x14ac:dyDescent="0.25">
      <c r="A53" s="1" t="s">
        <v>2354</v>
      </c>
      <c r="B53" s="1" t="s">
        <v>825</v>
      </c>
      <c r="C53" s="1" t="s">
        <v>826</v>
      </c>
      <c r="D53" s="1" t="s">
        <v>823</v>
      </c>
      <c r="E53" s="38" t="s">
        <v>3127</v>
      </c>
      <c r="F53" s="1" t="s">
        <v>852</v>
      </c>
      <c r="G53" s="8" t="s">
        <v>33</v>
      </c>
      <c r="H53" s="6">
        <v>14863</v>
      </c>
      <c r="I53" s="10" t="s">
        <v>2543</v>
      </c>
      <c r="J53" s="1" t="s">
        <v>37</v>
      </c>
      <c r="K53" s="8" t="s">
        <v>2540</v>
      </c>
      <c r="L53" s="1">
        <v>375</v>
      </c>
      <c r="M53" s="1">
        <v>1408</v>
      </c>
      <c r="N53" s="1">
        <v>5</v>
      </c>
      <c r="O53" s="1" t="s">
        <v>2585</v>
      </c>
      <c r="P53" s="2" t="s">
        <v>140</v>
      </c>
      <c r="Q53" s="8">
        <v>1</v>
      </c>
      <c r="R53" s="8">
        <v>1</v>
      </c>
      <c r="S53" s="8"/>
      <c r="T53" s="1" t="s">
        <v>559</v>
      </c>
      <c r="U53" s="1" t="s">
        <v>174</v>
      </c>
      <c r="V53" s="1" t="s">
        <v>34</v>
      </c>
      <c r="W53" s="1" t="s">
        <v>34</v>
      </c>
      <c r="X53" s="1" t="s">
        <v>827</v>
      </c>
      <c r="Y53" s="1" t="s">
        <v>1079</v>
      </c>
    </row>
    <row r="54" spans="1:25" s="1" customFormat="1" ht="30.75" customHeight="1" x14ac:dyDescent="0.25">
      <c r="A54" s="1" t="s">
        <v>2355</v>
      </c>
      <c r="B54" s="1" t="s">
        <v>828</v>
      </c>
      <c r="C54" s="1" t="s">
        <v>826</v>
      </c>
      <c r="D54" s="1" t="s">
        <v>823</v>
      </c>
      <c r="E54" s="38" t="s">
        <v>3128</v>
      </c>
      <c r="F54" s="1" t="s">
        <v>852</v>
      </c>
      <c r="G54" s="8" t="s">
        <v>33</v>
      </c>
      <c r="H54" s="6">
        <v>14849</v>
      </c>
      <c r="I54" s="10" t="s">
        <v>2543</v>
      </c>
      <c r="J54" s="1" t="s">
        <v>37</v>
      </c>
      <c r="K54" s="8" t="s">
        <v>2540</v>
      </c>
      <c r="L54" s="1" t="s">
        <v>34</v>
      </c>
      <c r="M54" s="1">
        <v>1344</v>
      </c>
      <c r="N54" s="1">
        <v>3</v>
      </c>
      <c r="O54" s="1" t="s">
        <v>2585</v>
      </c>
      <c r="P54" s="2" t="s">
        <v>105</v>
      </c>
      <c r="Q54" s="8"/>
      <c r="R54" s="8"/>
      <c r="S54" s="8">
        <v>1</v>
      </c>
      <c r="T54" s="1" t="s">
        <v>559</v>
      </c>
      <c r="U54" s="1" t="s">
        <v>548</v>
      </c>
      <c r="V54" s="1" t="s">
        <v>830</v>
      </c>
      <c r="W54" s="1" t="s">
        <v>829</v>
      </c>
      <c r="X54" s="1" t="s">
        <v>831</v>
      </c>
      <c r="Y54" s="1" t="s">
        <v>1079</v>
      </c>
    </row>
    <row r="55" spans="1:25" s="1" customFormat="1" ht="30.75" customHeight="1" x14ac:dyDescent="0.25">
      <c r="A55" s="1" t="s">
        <v>2356</v>
      </c>
      <c r="B55" s="1" t="s">
        <v>832</v>
      </c>
      <c r="C55" s="1" t="s">
        <v>826</v>
      </c>
      <c r="D55" s="1" t="s">
        <v>823</v>
      </c>
      <c r="E55" s="38" t="s">
        <v>3129</v>
      </c>
      <c r="F55" s="1" t="s">
        <v>852</v>
      </c>
      <c r="G55" s="8" t="s">
        <v>33</v>
      </c>
      <c r="H55" s="6">
        <v>15577</v>
      </c>
      <c r="I55" s="10" t="s">
        <v>2543</v>
      </c>
      <c r="J55" s="1" t="s">
        <v>37</v>
      </c>
      <c r="K55" s="8" t="s">
        <v>2540</v>
      </c>
      <c r="L55" s="1" t="s">
        <v>34</v>
      </c>
      <c r="M55" s="1">
        <v>816</v>
      </c>
      <c r="N55" s="1">
        <v>3</v>
      </c>
      <c r="O55" s="1" t="s">
        <v>2585</v>
      </c>
      <c r="P55" s="2" t="s">
        <v>255</v>
      </c>
      <c r="Q55" s="8">
        <v>1</v>
      </c>
      <c r="R55" s="8"/>
      <c r="S55" s="8">
        <v>1</v>
      </c>
      <c r="T55" s="1" t="s">
        <v>559</v>
      </c>
      <c r="U55" s="1" t="s">
        <v>548</v>
      </c>
      <c r="V55" s="1" t="s">
        <v>835</v>
      </c>
      <c r="W55" s="1" t="s">
        <v>834</v>
      </c>
      <c r="X55" s="1" t="s">
        <v>833</v>
      </c>
      <c r="Y55" s="1" t="s">
        <v>1079</v>
      </c>
    </row>
    <row r="56" spans="1:25" s="1" customFormat="1" ht="30.75" customHeight="1" x14ac:dyDescent="0.25">
      <c r="A56" s="1" t="s">
        <v>2357</v>
      </c>
      <c r="B56" s="1" t="s">
        <v>681</v>
      </c>
      <c r="C56" s="1" t="s">
        <v>682</v>
      </c>
      <c r="D56" s="7" t="s">
        <v>669</v>
      </c>
      <c r="E56" s="38" t="s">
        <v>3130</v>
      </c>
      <c r="F56" s="1" t="s">
        <v>852</v>
      </c>
      <c r="G56" s="8" t="s">
        <v>33</v>
      </c>
      <c r="H56" s="6">
        <v>16347</v>
      </c>
      <c r="I56" s="10" t="s">
        <v>2543</v>
      </c>
      <c r="J56" s="1" t="s">
        <v>37</v>
      </c>
      <c r="K56" s="8" t="s">
        <v>2540</v>
      </c>
      <c r="L56" s="1" t="s">
        <v>34</v>
      </c>
      <c r="M56" s="1">
        <v>13</v>
      </c>
      <c r="N56" s="1">
        <v>1</v>
      </c>
      <c r="O56" s="1" t="s">
        <v>2585</v>
      </c>
      <c r="P56" s="2" t="s">
        <v>39</v>
      </c>
      <c r="Q56" s="8"/>
      <c r="R56" s="8">
        <v>1</v>
      </c>
      <c r="S56" s="8"/>
      <c r="T56" s="1" t="s">
        <v>559</v>
      </c>
      <c r="U56" s="1" t="s">
        <v>38</v>
      </c>
      <c r="V56" s="1" t="s">
        <v>683</v>
      </c>
      <c r="W56" s="1" t="s">
        <v>34</v>
      </c>
      <c r="X56" s="1" t="s">
        <v>684</v>
      </c>
      <c r="Y56" s="1" t="s">
        <v>209</v>
      </c>
    </row>
    <row r="57" spans="1:25" s="1" customFormat="1" ht="30.75" customHeight="1" x14ac:dyDescent="0.25">
      <c r="A57" s="1" t="s">
        <v>2358</v>
      </c>
      <c r="B57" s="1" t="s">
        <v>1054</v>
      </c>
      <c r="C57" s="1" t="s">
        <v>1050</v>
      </c>
      <c r="D57" s="1" t="s">
        <v>1048</v>
      </c>
      <c r="E57" s="35" t="s">
        <v>3386</v>
      </c>
      <c r="F57" s="1" t="s">
        <v>852</v>
      </c>
      <c r="G57" s="8" t="s">
        <v>33</v>
      </c>
      <c r="H57" s="6">
        <v>25294</v>
      </c>
      <c r="I57" s="10" t="s">
        <v>2541</v>
      </c>
      <c r="J57" s="1" t="s">
        <v>37</v>
      </c>
      <c r="K57" s="8" t="s">
        <v>2540</v>
      </c>
      <c r="L57" s="1">
        <v>97</v>
      </c>
      <c r="M57" s="1">
        <v>22</v>
      </c>
      <c r="N57" s="1">
        <v>14</v>
      </c>
      <c r="O57" s="1" t="s">
        <v>2585</v>
      </c>
      <c r="P57" s="24" t="s">
        <v>39</v>
      </c>
      <c r="Q57" s="8"/>
      <c r="R57" s="8">
        <v>1</v>
      </c>
      <c r="S57" s="8"/>
      <c r="T57" s="1" t="s">
        <v>766</v>
      </c>
      <c r="U57" s="1" t="s">
        <v>77</v>
      </c>
      <c r="V57" s="1" t="s">
        <v>547</v>
      </c>
      <c r="W57" s="1" t="s">
        <v>1086</v>
      </c>
      <c r="X57" s="1" t="s">
        <v>1088</v>
      </c>
      <c r="Y57" s="1" t="s">
        <v>1078</v>
      </c>
    </row>
    <row r="58" spans="1:25" s="1" customFormat="1" ht="30.75" customHeight="1" x14ac:dyDescent="0.25">
      <c r="A58" s="1" t="s">
        <v>2359</v>
      </c>
      <c r="B58" s="1" t="s">
        <v>997</v>
      </c>
      <c r="C58" s="1" t="s">
        <v>92</v>
      </c>
      <c r="D58" s="1" t="s">
        <v>675</v>
      </c>
      <c r="E58" s="38" t="s">
        <v>3131</v>
      </c>
      <c r="F58" s="1" t="s">
        <v>852</v>
      </c>
      <c r="G58" s="8" t="s">
        <v>33</v>
      </c>
      <c r="H58" s="6">
        <v>13455</v>
      </c>
      <c r="I58" s="10" t="s">
        <v>2543</v>
      </c>
      <c r="J58" s="1" t="s">
        <v>37</v>
      </c>
      <c r="K58" s="8" t="s">
        <v>2540</v>
      </c>
      <c r="L58" s="1" t="s">
        <v>34</v>
      </c>
      <c r="M58" s="1" t="s">
        <v>34</v>
      </c>
      <c r="N58" s="1">
        <v>1</v>
      </c>
      <c r="O58" s="1" t="s">
        <v>2585</v>
      </c>
      <c r="P58" s="2" t="s">
        <v>81</v>
      </c>
      <c r="Q58" s="8">
        <v>1</v>
      </c>
      <c r="R58" s="8">
        <v>1</v>
      </c>
      <c r="S58" s="8">
        <v>1</v>
      </c>
      <c r="T58" s="1" t="s">
        <v>559</v>
      </c>
      <c r="U58" s="1" t="s">
        <v>640</v>
      </c>
      <c r="V58" s="1" t="s">
        <v>34</v>
      </c>
      <c r="W58" s="1" t="s">
        <v>34</v>
      </c>
      <c r="X58" s="1" t="s">
        <v>92</v>
      </c>
      <c r="Y58" s="1" t="s">
        <v>209</v>
      </c>
    </row>
    <row r="59" spans="1:25" s="1" customFormat="1" ht="30.75" customHeight="1" x14ac:dyDescent="0.25">
      <c r="A59" s="1" t="s">
        <v>2360</v>
      </c>
      <c r="B59" s="1" t="s">
        <v>1018</v>
      </c>
      <c r="C59" s="1" t="s">
        <v>1019</v>
      </c>
      <c r="D59" s="1" t="s">
        <v>1188</v>
      </c>
      <c r="E59" s="35" t="s">
        <v>3387</v>
      </c>
      <c r="F59" s="1" t="s">
        <v>852</v>
      </c>
      <c r="G59" s="8" t="s">
        <v>33</v>
      </c>
      <c r="H59" s="1">
        <v>2011</v>
      </c>
      <c r="I59" s="8" t="s">
        <v>2541</v>
      </c>
      <c r="J59" s="1" t="s">
        <v>37</v>
      </c>
      <c r="K59" s="8" t="s">
        <v>2540</v>
      </c>
      <c r="L59" s="1">
        <v>145</v>
      </c>
      <c r="M59" s="1">
        <v>157</v>
      </c>
      <c r="N59" s="1">
        <v>15</v>
      </c>
      <c r="O59" s="1" t="s">
        <v>2586</v>
      </c>
      <c r="P59" s="2" t="s">
        <v>39</v>
      </c>
      <c r="Q59" s="8"/>
      <c r="R59" s="8">
        <v>1</v>
      </c>
      <c r="S59" s="8"/>
      <c r="T59" s="1" t="s">
        <v>615</v>
      </c>
      <c r="U59" s="1" t="s">
        <v>1111</v>
      </c>
      <c r="V59" s="1" t="s">
        <v>547</v>
      </c>
      <c r="W59" s="1" t="s">
        <v>34</v>
      </c>
      <c r="X59" s="1" t="s">
        <v>1189</v>
      </c>
      <c r="Y59" s="1" t="s">
        <v>1188</v>
      </c>
    </row>
    <row r="60" spans="1:25" s="1" customFormat="1" ht="30.75" customHeight="1" x14ac:dyDescent="0.25">
      <c r="A60" s="1" t="s">
        <v>2361</v>
      </c>
      <c r="B60" s="1" t="s">
        <v>1009</v>
      </c>
      <c r="C60" s="1" t="s">
        <v>1170</v>
      </c>
      <c r="D60" s="1" t="s">
        <v>1012</v>
      </c>
      <c r="E60" s="38" t="s">
        <v>3132</v>
      </c>
      <c r="F60" s="1" t="s">
        <v>852</v>
      </c>
      <c r="G60" s="8" t="s">
        <v>33</v>
      </c>
      <c r="H60" s="6">
        <v>29674</v>
      </c>
      <c r="I60" s="10" t="s">
        <v>2541</v>
      </c>
      <c r="J60" s="1" t="s">
        <v>37</v>
      </c>
      <c r="K60" s="8" t="s">
        <v>2540</v>
      </c>
      <c r="L60" s="1" t="s">
        <v>34</v>
      </c>
      <c r="M60" s="1">
        <v>6</v>
      </c>
      <c r="N60" s="1">
        <v>1</v>
      </c>
      <c r="O60" s="1" t="s">
        <v>2585</v>
      </c>
      <c r="P60" s="2" t="s">
        <v>39</v>
      </c>
      <c r="Q60" s="8"/>
      <c r="R60" s="8">
        <v>1</v>
      </c>
      <c r="S60" s="8"/>
      <c r="T60" s="1" t="s">
        <v>559</v>
      </c>
      <c r="U60" s="1" t="s">
        <v>38</v>
      </c>
      <c r="V60" s="1" t="s">
        <v>1172</v>
      </c>
      <c r="W60" s="1" t="s">
        <v>1171</v>
      </c>
      <c r="X60" s="1" t="s">
        <v>1173</v>
      </c>
      <c r="Y60" s="1" t="s">
        <v>1012</v>
      </c>
    </row>
    <row r="61" spans="1:25" s="1" customFormat="1" ht="30.75" customHeight="1" x14ac:dyDescent="0.25">
      <c r="A61" s="1" t="s">
        <v>2362</v>
      </c>
      <c r="B61" s="1" t="s">
        <v>1201</v>
      </c>
      <c r="C61" s="1" t="s">
        <v>1200</v>
      </c>
      <c r="D61" s="1" t="s">
        <v>691</v>
      </c>
      <c r="E61" s="38" t="s">
        <v>3133</v>
      </c>
      <c r="F61" s="1" t="s">
        <v>852</v>
      </c>
      <c r="G61" s="8" t="s">
        <v>33</v>
      </c>
      <c r="H61" s="6">
        <v>13409</v>
      </c>
      <c r="I61" s="10" t="s">
        <v>2543</v>
      </c>
      <c r="J61" s="1" t="s">
        <v>37</v>
      </c>
      <c r="K61" s="8" t="s">
        <v>2540</v>
      </c>
      <c r="L61" s="1" t="s">
        <v>34</v>
      </c>
      <c r="M61" s="1">
        <v>14</v>
      </c>
      <c r="N61" s="1">
        <v>3</v>
      </c>
      <c r="O61" s="1" t="s">
        <v>2585</v>
      </c>
      <c r="P61" s="2" t="s">
        <v>39</v>
      </c>
      <c r="Q61" s="8"/>
      <c r="R61" s="8">
        <v>1</v>
      </c>
      <c r="S61" s="8"/>
      <c r="T61" s="1" t="s">
        <v>559</v>
      </c>
      <c r="U61" s="1" t="s">
        <v>548</v>
      </c>
      <c r="V61" s="1" t="s">
        <v>1203</v>
      </c>
      <c r="W61" s="1" t="s">
        <v>34</v>
      </c>
      <c r="X61" s="1" t="s">
        <v>1202</v>
      </c>
      <c r="Y61" s="1" t="s">
        <v>209</v>
      </c>
    </row>
    <row r="62" spans="1:25" s="1" customFormat="1" ht="30.75" customHeight="1" x14ac:dyDescent="0.25">
      <c r="A62" s="1" t="s">
        <v>2363</v>
      </c>
      <c r="B62" s="1" t="s">
        <v>999</v>
      </c>
      <c r="C62" s="1" t="s">
        <v>1162</v>
      </c>
      <c r="D62" s="1" t="s">
        <v>1000</v>
      </c>
      <c r="E62" s="38" t="s">
        <v>3134</v>
      </c>
      <c r="F62" s="1" t="s">
        <v>852</v>
      </c>
      <c r="G62" s="8" t="s">
        <v>33</v>
      </c>
      <c r="H62" s="6">
        <v>25276</v>
      </c>
      <c r="I62" s="10" t="s">
        <v>2541</v>
      </c>
      <c r="J62" s="1" t="s">
        <v>37</v>
      </c>
      <c r="K62" s="8" t="s">
        <v>2540</v>
      </c>
      <c r="L62" s="1">
        <v>2318</v>
      </c>
      <c r="M62" s="1">
        <v>32</v>
      </c>
      <c r="N62" s="1">
        <v>2</v>
      </c>
      <c r="O62" s="1" t="s">
        <v>2585</v>
      </c>
      <c r="P62" s="2" t="s">
        <v>39</v>
      </c>
      <c r="Q62" s="8"/>
      <c r="R62" s="8">
        <v>1</v>
      </c>
      <c r="S62" s="8"/>
      <c r="T62" s="1" t="s">
        <v>559</v>
      </c>
      <c r="U62" s="1" t="s">
        <v>38</v>
      </c>
      <c r="V62" s="1" t="s">
        <v>1130</v>
      </c>
      <c r="W62" s="1" t="s">
        <v>671</v>
      </c>
      <c r="X62" s="1" t="s">
        <v>1163</v>
      </c>
      <c r="Y62" s="1" t="s">
        <v>209</v>
      </c>
    </row>
    <row r="63" spans="1:25" s="1" customFormat="1" ht="30.75" customHeight="1" x14ac:dyDescent="0.25">
      <c r="A63" s="1" t="s">
        <v>2364</v>
      </c>
      <c r="B63" s="1" t="s">
        <v>667</v>
      </c>
      <c r="C63" s="1" t="s">
        <v>668</v>
      </c>
      <c r="D63" s="7" t="s">
        <v>669</v>
      </c>
      <c r="E63" s="38" t="s">
        <v>3135</v>
      </c>
      <c r="F63" s="1" t="s">
        <v>852</v>
      </c>
      <c r="G63" s="8" t="s">
        <v>33</v>
      </c>
      <c r="H63" s="6">
        <v>16396</v>
      </c>
      <c r="I63" s="10" t="s">
        <v>2543</v>
      </c>
      <c r="J63" s="1" t="s">
        <v>37</v>
      </c>
      <c r="K63" s="8" t="s">
        <v>2540</v>
      </c>
      <c r="L63" s="1" t="s">
        <v>34</v>
      </c>
      <c r="M63" s="1" t="s">
        <v>34</v>
      </c>
      <c r="N63" s="1">
        <v>1</v>
      </c>
      <c r="O63" s="1" t="s">
        <v>2585</v>
      </c>
      <c r="P63" s="2" t="s">
        <v>105</v>
      </c>
      <c r="Q63" s="8"/>
      <c r="R63" s="8"/>
      <c r="S63" s="8">
        <v>1</v>
      </c>
      <c r="T63" s="1" t="s">
        <v>559</v>
      </c>
      <c r="U63" s="1" t="s">
        <v>38</v>
      </c>
      <c r="V63" s="1" t="s">
        <v>672</v>
      </c>
      <c r="W63" s="1" t="s">
        <v>671</v>
      </c>
      <c r="X63" s="1" t="s">
        <v>670</v>
      </c>
      <c r="Y63" s="1" t="s">
        <v>209</v>
      </c>
    </row>
    <row r="64" spans="1:25" s="1" customFormat="1" ht="30.75" customHeight="1" x14ac:dyDescent="0.25">
      <c r="A64" s="1" t="s">
        <v>2365</v>
      </c>
      <c r="B64" s="1" t="s">
        <v>1039</v>
      </c>
      <c r="C64" s="1" t="s">
        <v>208</v>
      </c>
      <c r="D64" s="1" t="s">
        <v>742</v>
      </c>
      <c r="E64" s="38" t="s">
        <v>3136</v>
      </c>
      <c r="F64" s="1" t="s">
        <v>852</v>
      </c>
      <c r="G64" s="8" t="s">
        <v>33</v>
      </c>
      <c r="H64" s="6">
        <v>28185</v>
      </c>
      <c r="I64" s="10" t="s">
        <v>2541</v>
      </c>
      <c r="J64" s="1" t="s">
        <v>37</v>
      </c>
      <c r="K64" s="8" t="s">
        <v>2540</v>
      </c>
      <c r="L64" s="1" t="s">
        <v>1175</v>
      </c>
      <c r="M64" s="1">
        <v>32</v>
      </c>
      <c r="N64" s="1">
        <v>6</v>
      </c>
      <c r="O64" s="1" t="s">
        <v>2585</v>
      </c>
      <c r="P64" s="2" t="s">
        <v>39</v>
      </c>
      <c r="Q64" s="8"/>
      <c r="R64" s="8">
        <v>1</v>
      </c>
      <c r="S64" s="8"/>
      <c r="T64" s="1" t="s">
        <v>615</v>
      </c>
      <c r="U64" s="1" t="s">
        <v>38</v>
      </c>
      <c r="V64" s="1" t="s">
        <v>1177</v>
      </c>
      <c r="W64" s="1" t="s">
        <v>34</v>
      </c>
      <c r="X64" s="1" t="s">
        <v>1176</v>
      </c>
      <c r="Y64" s="1" t="s">
        <v>745</v>
      </c>
    </row>
    <row r="65" spans="1:25" s="1" customFormat="1" ht="30.75" customHeight="1" x14ac:dyDescent="0.25">
      <c r="A65" s="1" t="s">
        <v>2366</v>
      </c>
      <c r="B65" s="1" t="s">
        <v>842</v>
      </c>
      <c r="C65" s="1" t="s">
        <v>843</v>
      </c>
      <c r="D65" s="1" t="s">
        <v>823</v>
      </c>
      <c r="E65" s="38" t="s">
        <v>3137</v>
      </c>
      <c r="F65" s="1" t="s">
        <v>852</v>
      </c>
      <c r="G65" s="8" t="s">
        <v>33</v>
      </c>
      <c r="H65" s="6">
        <v>12359</v>
      </c>
      <c r="I65" s="10" t="s">
        <v>2543</v>
      </c>
      <c r="J65" s="1" t="s">
        <v>37</v>
      </c>
      <c r="K65" s="8" t="s">
        <v>2540</v>
      </c>
      <c r="L65" s="1">
        <v>20</v>
      </c>
      <c r="M65" s="1">
        <v>1049</v>
      </c>
      <c r="N65" s="1">
        <v>4</v>
      </c>
      <c r="O65" s="1" t="s">
        <v>2585</v>
      </c>
      <c r="P65" s="2" t="s">
        <v>131</v>
      </c>
      <c r="Q65" s="8"/>
      <c r="R65" s="8">
        <v>1</v>
      </c>
      <c r="S65" s="8">
        <v>1</v>
      </c>
      <c r="T65" s="1" t="s">
        <v>559</v>
      </c>
      <c r="U65" s="1" t="s">
        <v>548</v>
      </c>
      <c r="V65" s="1" t="s">
        <v>845</v>
      </c>
      <c r="W65" s="1" t="s">
        <v>34</v>
      </c>
      <c r="X65" s="1" t="s">
        <v>844</v>
      </c>
      <c r="Y65" s="1" t="s">
        <v>1079</v>
      </c>
    </row>
    <row r="66" spans="1:25" s="1" customFormat="1" ht="30.75" customHeight="1" x14ac:dyDescent="0.25">
      <c r="A66" s="1" t="s">
        <v>2367</v>
      </c>
      <c r="B66" s="1" t="s">
        <v>711</v>
      </c>
      <c r="C66" s="1" t="s">
        <v>418</v>
      </c>
      <c r="D66" s="1" t="s">
        <v>675</v>
      </c>
      <c r="E66" s="38" t="s">
        <v>3138</v>
      </c>
      <c r="F66" s="1" t="s">
        <v>852</v>
      </c>
      <c r="G66" s="8" t="s">
        <v>33</v>
      </c>
      <c r="H66" s="6" t="s">
        <v>712</v>
      </c>
      <c r="I66" s="10" t="s">
        <v>2541</v>
      </c>
      <c r="J66" s="1" t="s">
        <v>37</v>
      </c>
      <c r="K66" s="8" t="s">
        <v>2540</v>
      </c>
      <c r="L66" s="1" t="s">
        <v>34</v>
      </c>
      <c r="M66" s="1">
        <v>11</v>
      </c>
      <c r="N66" s="1">
        <v>4</v>
      </c>
      <c r="O66" s="1" t="s">
        <v>2585</v>
      </c>
      <c r="P66" s="2" t="s">
        <v>105</v>
      </c>
      <c r="Q66" s="8"/>
      <c r="R66" s="8"/>
      <c r="S66" s="8">
        <v>1</v>
      </c>
      <c r="T66" s="1" t="s">
        <v>559</v>
      </c>
      <c r="U66" s="1" t="s">
        <v>640</v>
      </c>
      <c r="V66" s="1" t="s">
        <v>34</v>
      </c>
      <c r="W66" s="1" t="s">
        <v>34</v>
      </c>
      <c r="X66" s="1" t="s">
        <v>713</v>
      </c>
      <c r="Y66" s="1" t="s">
        <v>209</v>
      </c>
    </row>
    <row r="67" spans="1:25" s="1" customFormat="1" ht="30.75" customHeight="1" x14ac:dyDescent="0.25">
      <c r="A67" s="1" t="s">
        <v>2368</v>
      </c>
      <c r="B67" s="1" t="s">
        <v>719</v>
      </c>
      <c r="C67" s="1" t="s">
        <v>418</v>
      </c>
      <c r="D67" s="1" t="s">
        <v>669</v>
      </c>
      <c r="E67" s="38" t="s">
        <v>3139</v>
      </c>
      <c r="F67" s="1" t="s">
        <v>852</v>
      </c>
      <c r="G67" s="8" t="s">
        <v>33</v>
      </c>
      <c r="H67" s="6">
        <v>16312</v>
      </c>
      <c r="I67" s="10" t="s">
        <v>2543</v>
      </c>
      <c r="J67" s="1" t="s">
        <v>37</v>
      </c>
      <c r="K67" s="8" t="s">
        <v>2540</v>
      </c>
      <c r="L67" s="1" t="s">
        <v>34</v>
      </c>
      <c r="M67" s="1" t="s">
        <v>34</v>
      </c>
      <c r="N67" s="1">
        <v>2</v>
      </c>
      <c r="O67" s="1" t="s">
        <v>2585</v>
      </c>
      <c r="P67" s="2" t="s">
        <v>39</v>
      </c>
      <c r="Q67" s="8"/>
      <c r="R67" s="8">
        <v>1</v>
      </c>
      <c r="S67" s="8"/>
      <c r="T67" s="1" t="s">
        <v>559</v>
      </c>
      <c r="U67" s="1" t="s">
        <v>548</v>
      </c>
      <c r="V67" s="1" t="s">
        <v>34</v>
      </c>
      <c r="W67" s="1" t="s">
        <v>34</v>
      </c>
      <c r="X67" s="1" t="s">
        <v>718</v>
      </c>
      <c r="Y67" s="1" t="s">
        <v>209</v>
      </c>
    </row>
    <row r="68" spans="1:25" s="1" customFormat="1" ht="30.75" customHeight="1" x14ac:dyDescent="0.25">
      <c r="A68" s="1" t="s">
        <v>2369</v>
      </c>
      <c r="B68" s="1" t="s">
        <v>796</v>
      </c>
      <c r="C68" s="1" t="s">
        <v>418</v>
      </c>
      <c r="D68" s="1" t="s">
        <v>675</v>
      </c>
      <c r="E68" s="38" t="s">
        <v>3140</v>
      </c>
      <c r="F68" s="1" t="s">
        <v>852</v>
      </c>
      <c r="G68" s="8" t="s">
        <v>33</v>
      </c>
      <c r="H68" s="6">
        <v>19085</v>
      </c>
      <c r="I68" s="10" t="s">
        <v>2543</v>
      </c>
      <c r="J68" s="1" t="s">
        <v>37</v>
      </c>
      <c r="K68" s="8" t="s">
        <v>2540</v>
      </c>
      <c r="L68" s="1">
        <v>2</v>
      </c>
      <c r="N68" s="1">
        <v>4</v>
      </c>
      <c r="O68" s="1" t="s">
        <v>2586</v>
      </c>
      <c r="P68" s="2" t="s">
        <v>39</v>
      </c>
      <c r="Q68" s="8"/>
      <c r="R68" s="8">
        <v>1</v>
      </c>
      <c r="S68" s="8"/>
      <c r="T68" s="1" t="s">
        <v>559</v>
      </c>
      <c r="U68" s="1" t="s">
        <v>38</v>
      </c>
      <c r="V68" s="1" t="s">
        <v>547</v>
      </c>
      <c r="W68" s="1" t="s">
        <v>797</v>
      </c>
      <c r="X68" s="1" t="s">
        <v>798</v>
      </c>
      <c r="Y68" s="1" t="s">
        <v>209</v>
      </c>
    </row>
    <row r="69" spans="1:25" s="1" customFormat="1" ht="30.75" customHeight="1" x14ac:dyDescent="0.25">
      <c r="A69" s="1" t="s">
        <v>2370</v>
      </c>
      <c r="B69" s="1" t="s">
        <v>799</v>
      </c>
      <c r="C69" s="1" t="s">
        <v>418</v>
      </c>
      <c r="D69" s="1" t="s">
        <v>675</v>
      </c>
      <c r="E69" s="38" t="s">
        <v>3141</v>
      </c>
      <c r="F69" s="1" t="s">
        <v>852</v>
      </c>
      <c r="G69" s="8" t="s">
        <v>33</v>
      </c>
      <c r="H69" s="6">
        <v>17958</v>
      </c>
      <c r="I69" s="10" t="s">
        <v>2543</v>
      </c>
      <c r="J69" s="1" t="s">
        <v>37</v>
      </c>
      <c r="K69" s="8" t="s">
        <v>2540</v>
      </c>
      <c r="L69" s="1" t="s">
        <v>34</v>
      </c>
      <c r="M69" s="1" t="s">
        <v>34</v>
      </c>
      <c r="N69" s="1" t="s">
        <v>34</v>
      </c>
      <c r="O69" s="1" t="s">
        <v>2585</v>
      </c>
      <c r="P69" s="2" t="s">
        <v>131</v>
      </c>
      <c r="Q69" s="8"/>
      <c r="R69" s="8">
        <v>1</v>
      </c>
      <c r="S69" s="8">
        <v>1</v>
      </c>
      <c r="T69" s="1" t="s">
        <v>559</v>
      </c>
      <c r="U69" s="1" t="s">
        <v>174</v>
      </c>
      <c r="V69" s="1" t="s">
        <v>801</v>
      </c>
      <c r="W69" s="1" t="s">
        <v>34</v>
      </c>
      <c r="X69" s="1" t="s">
        <v>800</v>
      </c>
      <c r="Y69" s="1" t="s">
        <v>209</v>
      </c>
    </row>
    <row r="70" spans="1:25" s="1" customFormat="1" ht="30.75" customHeight="1" x14ac:dyDescent="0.25">
      <c r="A70" s="1" t="s">
        <v>2371</v>
      </c>
      <c r="B70" s="1" t="s">
        <v>836</v>
      </c>
      <c r="C70" s="1" t="s">
        <v>418</v>
      </c>
      <c r="D70" s="1" t="s">
        <v>823</v>
      </c>
      <c r="E70" s="38" t="s">
        <v>3142</v>
      </c>
      <c r="F70" s="1" t="s">
        <v>852</v>
      </c>
      <c r="G70" s="8" t="s">
        <v>33</v>
      </c>
      <c r="H70" s="6">
        <v>14863</v>
      </c>
      <c r="I70" s="10" t="s">
        <v>2543</v>
      </c>
      <c r="J70" s="1" t="s">
        <v>37</v>
      </c>
      <c r="K70" s="8" t="s">
        <v>2540</v>
      </c>
      <c r="L70" s="1">
        <v>375</v>
      </c>
      <c r="M70" s="1">
        <v>1405</v>
      </c>
      <c r="N70" s="1">
        <v>4</v>
      </c>
      <c r="O70" s="1" t="s">
        <v>2585</v>
      </c>
      <c r="P70" s="2" t="s">
        <v>255</v>
      </c>
      <c r="Q70" s="8">
        <v>1</v>
      </c>
      <c r="R70" s="8"/>
      <c r="S70" s="8">
        <v>1</v>
      </c>
      <c r="T70" s="1" t="s">
        <v>559</v>
      </c>
      <c r="U70" s="1" t="s">
        <v>548</v>
      </c>
      <c r="V70" s="1" t="s">
        <v>838</v>
      </c>
      <c r="W70" s="1" t="s">
        <v>34</v>
      </c>
      <c r="X70" s="1" t="s">
        <v>837</v>
      </c>
      <c r="Y70" s="1" t="s">
        <v>1079</v>
      </c>
    </row>
    <row r="71" spans="1:25" s="1" customFormat="1" ht="30.75" customHeight="1" x14ac:dyDescent="0.25">
      <c r="A71" s="1" t="s">
        <v>2372</v>
      </c>
      <c r="B71" s="1" t="s">
        <v>839</v>
      </c>
      <c r="C71" s="1" t="s">
        <v>418</v>
      </c>
      <c r="D71" s="1" t="s">
        <v>823</v>
      </c>
      <c r="E71" s="35" t="s">
        <v>3388</v>
      </c>
      <c r="F71" s="1" t="s">
        <v>852</v>
      </c>
      <c r="G71" s="8" t="s">
        <v>33</v>
      </c>
      <c r="H71" s="6">
        <v>15185</v>
      </c>
      <c r="I71" s="10" t="s">
        <v>2543</v>
      </c>
      <c r="J71" s="1" t="s">
        <v>37</v>
      </c>
      <c r="K71" s="8" t="s">
        <v>2540</v>
      </c>
      <c r="L71" s="1">
        <v>421</v>
      </c>
      <c r="M71" s="1">
        <v>941</v>
      </c>
      <c r="N71" s="1">
        <v>3</v>
      </c>
      <c r="O71" s="1" t="s">
        <v>2585</v>
      </c>
      <c r="P71" s="2" t="s">
        <v>73</v>
      </c>
      <c r="Q71" s="8">
        <v>1</v>
      </c>
      <c r="R71" s="8"/>
      <c r="S71" s="8"/>
      <c r="T71" s="1" t="s">
        <v>559</v>
      </c>
      <c r="U71" s="1" t="s">
        <v>548</v>
      </c>
      <c r="V71" s="1" t="s">
        <v>840</v>
      </c>
      <c r="W71" s="1" t="s">
        <v>34</v>
      </c>
      <c r="X71" s="1" t="s">
        <v>841</v>
      </c>
      <c r="Y71" s="1" t="s">
        <v>1079</v>
      </c>
    </row>
    <row r="72" spans="1:25" s="1" customFormat="1" ht="30.75" customHeight="1" x14ac:dyDescent="0.25">
      <c r="A72" s="1" t="s">
        <v>2373</v>
      </c>
      <c r="B72" s="1" t="s">
        <v>1136</v>
      </c>
      <c r="C72" s="1" t="s">
        <v>418</v>
      </c>
      <c r="D72" s="1" t="s">
        <v>675</v>
      </c>
      <c r="E72" s="35" t="s">
        <v>3389</v>
      </c>
      <c r="F72" s="1" t="s">
        <v>852</v>
      </c>
      <c r="G72" s="8" t="s">
        <v>33</v>
      </c>
      <c r="H72" s="6">
        <v>17411</v>
      </c>
      <c r="I72" s="10" t="s">
        <v>2543</v>
      </c>
      <c r="J72" s="1" t="s">
        <v>37</v>
      </c>
      <c r="K72" s="8" t="s">
        <v>2540</v>
      </c>
      <c r="L72" s="1">
        <v>9</v>
      </c>
      <c r="M72" s="1">
        <v>8</v>
      </c>
      <c r="N72" s="1">
        <v>5</v>
      </c>
      <c r="O72" s="1" t="s">
        <v>2585</v>
      </c>
      <c r="P72" s="2" t="s">
        <v>255</v>
      </c>
      <c r="Q72" s="8">
        <v>1</v>
      </c>
      <c r="R72" s="8"/>
      <c r="S72" s="8">
        <v>1</v>
      </c>
      <c r="T72" s="1" t="s">
        <v>559</v>
      </c>
      <c r="U72" s="1" t="s">
        <v>548</v>
      </c>
      <c r="V72" s="1" t="s">
        <v>1138</v>
      </c>
      <c r="W72" s="1" t="s">
        <v>34</v>
      </c>
      <c r="X72" s="1" t="s">
        <v>1137</v>
      </c>
      <c r="Y72" s="1" t="s">
        <v>209</v>
      </c>
    </row>
    <row r="73" spans="1:25" s="1" customFormat="1" ht="30.75" customHeight="1" x14ac:dyDescent="0.25">
      <c r="A73" s="1" t="s">
        <v>2374</v>
      </c>
      <c r="B73" s="1" t="s">
        <v>773</v>
      </c>
      <c r="C73" s="1" t="s">
        <v>774</v>
      </c>
      <c r="D73" s="1" t="s">
        <v>675</v>
      </c>
      <c r="E73" s="38" t="s">
        <v>3143</v>
      </c>
      <c r="F73" s="1" t="s">
        <v>852</v>
      </c>
      <c r="G73" s="8" t="s">
        <v>33</v>
      </c>
      <c r="H73" s="6">
        <v>19025</v>
      </c>
      <c r="I73" s="10" t="s">
        <v>2543</v>
      </c>
      <c r="J73" s="1" t="s">
        <v>37</v>
      </c>
      <c r="K73" s="8" t="s">
        <v>2540</v>
      </c>
      <c r="L73" s="1">
        <v>2</v>
      </c>
      <c r="N73" s="1">
        <v>3</v>
      </c>
      <c r="O73" s="1" t="s">
        <v>2585</v>
      </c>
      <c r="P73" s="2" t="s">
        <v>39</v>
      </c>
      <c r="Q73" s="8"/>
      <c r="R73" s="8">
        <v>1</v>
      </c>
      <c r="S73" s="8"/>
      <c r="T73" s="1" t="s">
        <v>559</v>
      </c>
      <c r="U73" s="1" t="s">
        <v>38</v>
      </c>
      <c r="V73" s="1" t="s">
        <v>775</v>
      </c>
      <c r="W73" s="1" t="s">
        <v>34</v>
      </c>
      <c r="X73" s="1" t="s">
        <v>774</v>
      </c>
      <c r="Y73" s="1" t="s">
        <v>209</v>
      </c>
    </row>
    <row r="74" spans="1:25" s="1" customFormat="1" ht="30.75" customHeight="1" x14ac:dyDescent="0.25">
      <c r="A74" s="1" t="s">
        <v>2375</v>
      </c>
      <c r="B74" s="1" t="s">
        <v>818</v>
      </c>
      <c r="C74" s="1" t="s">
        <v>774</v>
      </c>
      <c r="D74" s="1" t="s">
        <v>675</v>
      </c>
      <c r="E74" s="35" t="s">
        <v>3390</v>
      </c>
      <c r="F74" s="1" t="s">
        <v>852</v>
      </c>
      <c r="G74" s="8" t="s">
        <v>33</v>
      </c>
      <c r="H74" s="6">
        <v>19360</v>
      </c>
      <c r="I74" s="10" t="s">
        <v>2541</v>
      </c>
      <c r="J74" s="1" t="s">
        <v>37</v>
      </c>
      <c r="K74" s="8" t="s">
        <v>2540</v>
      </c>
      <c r="L74" s="1">
        <v>1</v>
      </c>
      <c r="M74" s="1">
        <v>29</v>
      </c>
      <c r="N74" s="1">
        <v>27</v>
      </c>
      <c r="O74" s="1" t="s">
        <v>2585</v>
      </c>
      <c r="P74" s="2" t="s">
        <v>81</v>
      </c>
      <c r="Q74" s="8">
        <v>1</v>
      </c>
      <c r="R74" s="8">
        <v>1</v>
      </c>
      <c r="S74" s="8">
        <v>1</v>
      </c>
      <c r="T74" s="1" t="s">
        <v>559</v>
      </c>
      <c r="U74" s="1" t="s">
        <v>38</v>
      </c>
      <c r="V74" s="1" t="s">
        <v>820</v>
      </c>
      <c r="W74" s="1" t="s">
        <v>819</v>
      </c>
      <c r="X74" s="1" t="s">
        <v>821</v>
      </c>
      <c r="Y74" s="1" t="s">
        <v>209</v>
      </c>
    </row>
    <row r="75" spans="1:25" s="1" customFormat="1" ht="30.75" customHeight="1" x14ac:dyDescent="0.25">
      <c r="A75" s="1" t="s">
        <v>2376</v>
      </c>
      <c r="B75" s="1" t="s">
        <v>1650</v>
      </c>
      <c r="C75" s="1" t="s">
        <v>1652</v>
      </c>
      <c r="D75" s="1" t="s">
        <v>1651</v>
      </c>
      <c r="E75" s="35" t="s">
        <v>3391</v>
      </c>
      <c r="F75" s="1" t="s">
        <v>852</v>
      </c>
      <c r="G75" s="8" t="s">
        <v>33</v>
      </c>
      <c r="H75" s="6">
        <v>13028</v>
      </c>
      <c r="I75" s="10" t="s">
        <v>2543</v>
      </c>
      <c r="J75" s="1" t="s">
        <v>37</v>
      </c>
      <c r="K75" s="8" t="s">
        <v>2540</v>
      </c>
      <c r="L75" s="1">
        <v>9</v>
      </c>
      <c r="M75" s="1">
        <v>17</v>
      </c>
      <c r="N75" s="1">
        <v>6</v>
      </c>
      <c r="O75" s="1" t="s">
        <v>2585</v>
      </c>
      <c r="P75" s="2" t="s">
        <v>39</v>
      </c>
      <c r="Q75" s="8"/>
      <c r="R75" s="8">
        <v>1</v>
      </c>
      <c r="S75" s="8"/>
      <c r="T75" s="1" t="s">
        <v>559</v>
      </c>
      <c r="U75" s="1" t="s">
        <v>548</v>
      </c>
      <c r="V75" s="1" t="s">
        <v>92</v>
      </c>
      <c r="W75" s="1" t="s">
        <v>34</v>
      </c>
      <c r="X75" s="1" t="s">
        <v>1652</v>
      </c>
    </row>
    <row r="76" spans="1:25" s="1" customFormat="1" ht="30.75" customHeight="1" x14ac:dyDescent="0.25">
      <c r="A76" s="1" t="s">
        <v>2377</v>
      </c>
      <c r="B76" s="1" t="s">
        <v>1059</v>
      </c>
      <c r="C76" s="1" t="s">
        <v>1066</v>
      </c>
      <c r="D76" s="1" t="s">
        <v>1067</v>
      </c>
      <c r="E76" s="35" t="s">
        <v>3392</v>
      </c>
      <c r="F76" s="1" t="s">
        <v>852</v>
      </c>
      <c r="G76" s="8" t="s">
        <v>33</v>
      </c>
      <c r="H76" s="1">
        <v>1936</v>
      </c>
      <c r="I76" s="8" t="s">
        <v>2541</v>
      </c>
      <c r="J76" s="1" t="s">
        <v>37</v>
      </c>
      <c r="K76" s="8" t="s">
        <v>2540</v>
      </c>
      <c r="L76" s="1">
        <v>2</v>
      </c>
      <c r="M76" s="1">
        <v>59</v>
      </c>
      <c r="N76" s="1">
        <v>12</v>
      </c>
      <c r="O76" s="1" t="s">
        <v>2585</v>
      </c>
      <c r="P76" s="2" t="s">
        <v>39</v>
      </c>
      <c r="Q76" s="8"/>
      <c r="R76" s="8">
        <v>1</v>
      </c>
      <c r="S76" s="8"/>
      <c r="T76" s="1" t="s">
        <v>615</v>
      </c>
      <c r="U76" s="1" t="s">
        <v>77</v>
      </c>
      <c r="V76" s="1" t="s">
        <v>1068</v>
      </c>
      <c r="W76" s="1" t="s">
        <v>34</v>
      </c>
      <c r="X76" s="1" t="s">
        <v>1069</v>
      </c>
      <c r="Y76" s="1" t="s">
        <v>1070</v>
      </c>
    </row>
    <row r="77" spans="1:25" s="1" customFormat="1" ht="30.75" customHeight="1" x14ac:dyDescent="0.25">
      <c r="A77" s="1" t="s">
        <v>2378</v>
      </c>
      <c r="B77" s="1" t="s">
        <v>1004</v>
      </c>
      <c r="C77" s="1" t="s">
        <v>1003</v>
      </c>
      <c r="D77" s="1" t="s">
        <v>675</v>
      </c>
      <c r="E77" s="38" t="s">
        <v>3144</v>
      </c>
      <c r="F77" s="1" t="s">
        <v>852</v>
      </c>
      <c r="G77" s="8" t="s">
        <v>33</v>
      </c>
      <c r="H77" s="6">
        <v>23986</v>
      </c>
      <c r="I77" s="10" t="s">
        <v>2541</v>
      </c>
      <c r="J77" s="1" t="s">
        <v>37</v>
      </c>
      <c r="K77" s="8" t="s">
        <v>2540</v>
      </c>
      <c r="L77" s="1">
        <v>9</v>
      </c>
      <c r="M77" s="1">
        <v>74</v>
      </c>
      <c r="N77" s="1">
        <v>10</v>
      </c>
      <c r="O77" s="1" t="s">
        <v>2585</v>
      </c>
      <c r="P77" s="2" t="s">
        <v>81</v>
      </c>
      <c r="Q77" s="8">
        <v>1</v>
      </c>
      <c r="R77" s="8">
        <v>1</v>
      </c>
      <c r="S77" s="8">
        <v>1</v>
      </c>
      <c r="T77" s="1" t="s">
        <v>559</v>
      </c>
      <c r="U77" s="1" t="s">
        <v>38</v>
      </c>
      <c r="V77" s="1" t="s">
        <v>1132</v>
      </c>
      <c r="W77" s="1" t="s">
        <v>34</v>
      </c>
      <c r="X77" s="1" t="s">
        <v>1133</v>
      </c>
      <c r="Y77" s="1" t="s">
        <v>209</v>
      </c>
    </row>
    <row r="78" spans="1:25" s="1" customFormat="1" ht="30.75" customHeight="1" x14ac:dyDescent="0.25">
      <c r="A78" s="1" t="s">
        <v>2379</v>
      </c>
      <c r="B78" s="1" t="s">
        <v>585</v>
      </c>
      <c r="C78" s="1" t="s">
        <v>110</v>
      </c>
      <c r="D78" s="1" t="s">
        <v>579</v>
      </c>
      <c r="E78" s="35" t="s">
        <v>3394</v>
      </c>
      <c r="F78" s="1" t="s">
        <v>852</v>
      </c>
      <c r="G78" s="8" t="s">
        <v>33</v>
      </c>
      <c r="H78" s="6">
        <v>32009</v>
      </c>
      <c r="I78" s="10" t="s">
        <v>2541</v>
      </c>
      <c r="J78" s="1" t="s">
        <v>37</v>
      </c>
      <c r="K78" s="8" t="s">
        <v>2540</v>
      </c>
      <c r="M78" s="1">
        <v>9</v>
      </c>
      <c r="N78" s="1">
        <v>1</v>
      </c>
      <c r="O78" s="1" t="s">
        <v>2586</v>
      </c>
      <c r="P78" s="2" t="s">
        <v>131</v>
      </c>
      <c r="Q78" s="8"/>
      <c r="R78" s="8">
        <v>1</v>
      </c>
      <c r="S78" s="8">
        <v>1</v>
      </c>
      <c r="T78" s="1" t="s">
        <v>559</v>
      </c>
      <c r="U78" s="1" t="s">
        <v>548</v>
      </c>
      <c r="V78" s="1" t="s">
        <v>580</v>
      </c>
      <c r="W78" s="1" t="s">
        <v>34</v>
      </c>
      <c r="X78" s="1" t="s">
        <v>586</v>
      </c>
      <c r="Y78" s="1" t="s">
        <v>579</v>
      </c>
    </row>
    <row r="79" spans="1:25" s="1" customFormat="1" ht="30.75" customHeight="1" x14ac:dyDescent="0.25">
      <c r="A79" s="1" t="s">
        <v>2380</v>
      </c>
      <c r="B79" s="1" t="s">
        <v>848</v>
      </c>
      <c r="C79" s="1" t="s">
        <v>851</v>
      </c>
      <c r="D79" s="1" t="s">
        <v>849</v>
      </c>
      <c r="E79" s="38" t="s">
        <v>3145</v>
      </c>
      <c r="F79" s="1" t="s">
        <v>852</v>
      </c>
      <c r="G79" s="8" t="s">
        <v>33</v>
      </c>
      <c r="H79" s="6">
        <v>41640</v>
      </c>
      <c r="I79" s="10" t="s">
        <v>2541</v>
      </c>
      <c r="J79" s="1" t="s">
        <v>37</v>
      </c>
      <c r="K79" s="8" t="s">
        <v>2540</v>
      </c>
      <c r="L79" s="1">
        <v>49</v>
      </c>
      <c r="M79" s="1">
        <v>311</v>
      </c>
      <c r="N79" s="1">
        <v>31</v>
      </c>
      <c r="O79" s="1" t="s">
        <v>2585</v>
      </c>
      <c r="P79" s="2" t="s">
        <v>105</v>
      </c>
      <c r="Q79" s="8"/>
      <c r="R79" s="8"/>
      <c r="S79" s="8">
        <v>1</v>
      </c>
      <c r="T79" s="1" t="s">
        <v>559</v>
      </c>
      <c r="U79" s="1" t="s">
        <v>548</v>
      </c>
      <c r="V79" s="1" t="s">
        <v>854</v>
      </c>
      <c r="W79" s="1" t="s">
        <v>855</v>
      </c>
      <c r="X79" s="1" t="s">
        <v>853</v>
      </c>
      <c r="Y79" s="1" t="s">
        <v>850</v>
      </c>
    </row>
    <row r="80" spans="1:25" s="1" customFormat="1" ht="30.75" customHeight="1" x14ac:dyDescent="0.25">
      <c r="A80" s="1" t="s">
        <v>2381</v>
      </c>
      <c r="B80" s="1" t="s">
        <v>616</v>
      </c>
      <c r="C80" s="1" t="s">
        <v>617</v>
      </c>
      <c r="D80" s="1" t="s">
        <v>618</v>
      </c>
      <c r="E80" s="35" t="s">
        <v>3393</v>
      </c>
      <c r="F80" s="1" t="s">
        <v>852</v>
      </c>
      <c r="G80" s="8" t="s">
        <v>33</v>
      </c>
      <c r="H80" s="6">
        <v>28976</v>
      </c>
      <c r="I80" s="10" t="s">
        <v>2541</v>
      </c>
      <c r="J80" s="1" t="s">
        <v>37</v>
      </c>
      <c r="K80" s="8" t="s">
        <v>2540</v>
      </c>
      <c r="L80" s="1">
        <v>1</v>
      </c>
      <c r="M80" s="1">
        <v>125</v>
      </c>
      <c r="N80" s="1">
        <v>27</v>
      </c>
      <c r="O80" s="1" t="s">
        <v>2585</v>
      </c>
      <c r="P80" s="2" t="s">
        <v>73</v>
      </c>
      <c r="Q80" s="8">
        <v>1</v>
      </c>
      <c r="R80" s="8"/>
      <c r="S80" s="8"/>
      <c r="T80" s="1" t="s">
        <v>615</v>
      </c>
      <c r="U80" s="1" t="s">
        <v>38</v>
      </c>
      <c r="V80" s="1" t="s">
        <v>34</v>
      </c>
      <c r="W80" s="1" t="s">
        <v>2840</v>
      </c>
      <c r="X80" s="1" t="s">
        <v>2786</v>
      </c>
      <c r="Y80" s="1" t="s">
        <v>618</v>
      </c>
    </row>
    <row r="81" spans="1:25" s="1" customFormat="1" ht="30.75" customHeight="1" x14ac:dyDescent="0.25">
      <c r="A81" s="1" t="s">
        <v>2382</v>
      </c>
      <c r="B81" s="1" t="s">
        <v>1128</v>
      </c>
      <c r="C81" s="1" t="s">
        <v>1129</v>
      </c>
      <c r="D81" s="1" t="s">
        <v>675</v>
      </c>
      <c r="E81" s="35" t="s">
        <v>3395</v>
      </c>
      <c r="F81" s="1" t="s">
        <v>852</v>
      </c>
      <c r="G81" s="8" t="s">
        <v>33</v>
      </c>
      <c r="H81" s="6">
        <v>17624</v>
      </c>
      <c r="I81" s="10" t="s">
        <v>2543</v>
      </c>
      <c r="J81" s="1" t="s">
        <v>37</v>
      </c>
      <c r="K81" s="8" t="s">
        <v>2540</v>
      </c>
      <c r="L81" s="1">
        <v>4</v>
      </c>
      <c r="M81" s="1">
        <v>69</v>
      </c>
      <c r="N81" s="1">
        <v>9</v>
      </c>
      <c r="O81" s="1" t="s">
        <v>2585</v>
      </c>
      <c r="P81" s="2" t="s">
        <v>81</v>
      </c>
      <c r="Q81" s="8">
        <v>1</v>
      </c>
      <c r="R81" s="8">
        <v>1</v>
      </c>
      <c r="S81" s="8">
        <v>1</v>
      </c>
      <c r="T81" s="1" t="s">
        <v>794</v>
      </c>
      <c r="U81" s="1" t="s">
        <v>38</v>
      </c>
      <c r="V81" s="1" t="s">
        <v>1130</v>
      </c>
      <c r="W81" s="1" t="s">
        <v>34</v>
      </c>
      <c r="X81" s="1" t="s">
        <v>1131</v>
      </c>
      <c r="Y81" s="1" t="s">
        <v>209</v>
      </c>
    </row>
    <row r="82" spans="1:25" s="1" customFormat="1" ht="30.75" customHeight="1" x14ac:dyDescent="0.25">
      <c r="A82" s="1" t="s">
        <v>2383</v>
      </c>
      <c r="B82" s="1" t="s">
        <v>619</v>
      </c>
      <c r="C82" s="1" t="s">
        <v>620</v>
      </c>
      <c r="D82" s="1" t="s">
        <v>621</v>
      </c>
      <c r="E82" s="35" t="s">
        <v>3396</v>
      </c>
      <c r="F82" s="1" t="s">
        <v>852</v>
      </c>
      <c r="G82" s="8" t="s">
        <v>33</v>
      </c>
      <c r="H82" s="6" t="s">
        <v>622</v>
      </c>
      <c r="I82" s="10" t="s">
        <v>2541</v>
      </c>
      <c r="J82" s="1" t="s">
        <v>37</v>
      </c>
      <c r="K82" s="8" t="s">
        <v>2540</v>
      </c>
      <c r="L82" s="1">
        <v>22</v>
      </c>
      <c r="M82" s="1">
        <v>201</v>
      </c>
      <c r="N82" s="1">
        <v>46</v>
      </c>
      <c r="O82" s="1" t="s">
        <v>2585</v>
      </c>
      <c r="P82" s="2" t="s">
        <v>73</v>
      </c>
      <c r="Q82" s="8">
        <v>1</v>
      </c>
      <c r="R82" s="8"/>
      <c r="S82" s="8"/>
      <c r="T82" s="1" t="s">
        <v>615</v>
      </c>
      <c r="U82" s="1" t="s">
        <v>38</v>
      </c>
      <c r="V82" s="1" t="s">
        <v>623</v>
      </c>
      <c r="W82" s="1" t="s">
        <v>2787</v>
      </c>
      <c r="X82" s="1" t="s">
        <v>2788</v>
      </c>
      <c r="Y82" s="1" t="s">
        <v>624</v>
      </c>
    </row>
    <row r="83" spans="1:25" s="1" customFormat="1" ht="30.75" customHeight="1" x14ac:dyDescent="0.25">
      <c r="A83" s="1" t="s">
        <v>2384</v>
      </c>
      <c r="B83" s="1" t="s">
        <v>1005</v>
      </c>
      <c r="C83" s="1" t="s">
        <v>1184</v>
      </c>
      <c r="D83" s="1" t="s">
        <v>1186</v>
      </c>
      <c r="E83" s="38" t="s">
        <v>3146</v>
      </c>
      <c r="F83" s="1" t="s">
        <v>852</v>
      </c>
      <c r="G83" s="8" t="s">
        <v>33</v>
      </c>
      <c r="H83" s="6">
        <v>42430</v>
      </c>
      <c r="I83" s="10" t="s">
        <v>2541</v>
      </c>
      <c r="J83" s="1" t="s">
        <v>1183</v>
      </c>
      <c r="K83" s="8" t="s">
        <v>2539</v>
      </c>
      <c r="L83" s="1">
        <v>1</v>
      </c>
      <c r="M83" s="1">
        <v>29</v>
      </c>
      <c r="N83" s="1">
        <v>39</v>
      </c>
      <c r="O83" s="1" t="s">
        <v>2585</v>
      </c>
      <c r="P83" s="2" t="s">
        <v>39</v>
      </c>
      <c r="Q83" s="8"/>
      <c r="R83" s="8">
        <v>1</v>
      </c>
      <c r="S83" s="8"/>
      <c r="T83" s="1" t="s">
        <v>615</v>
      </c>
      <c r="U83" s="1" t="s">
        <v>77</v>
      </c>
      <c r="V83" s="1" t="s">
        <v>547</v>
      </c>
      <c r="W83" s="1" t="s">
        <v>34</v>
      </c>
      <c r="X83" s="1" t="s">
        <v>1185</v>
      </c>
      <c r="Y83" s="1" t="s">
        <v>1182</v>
      </c>
    </row>
    <row r="84" spans="1:25" s="1" customFormat="1" ht="30.75" customHeight="1" x14ac:dyDescent="0.25">
      <c r="A84" s="1" t="s">
        <v>2385</v>
      </c>
      <c r="B84" s="1" t="s">
        <v>611</v>
      </c>
      <c r="C84" s="1" t="s">
        <v>612</v>
      </c>
      <c r="D84" s="1" t="s">
        <v>613</v>
      </c>
      <c r="E84" s="38" t="s">
        <v>3147</v>
      </c>
      <c r="F84" s="1" t="s">
        <v>852</v>
      </c>
      <c r="G84" s="8" t="s">
        <v>33</v>
      </c>
      <c r="H84" s="6">
        <v>41426</v>
      </c>
      <c r="I84" s="10" t="s">
        <v>2541</v>
      </c>
      <c r="J84" s="1" t="s">
        <v>37</v>
      </c>
      <c r="K84" s="8" t="s">
        <v>2540</v>
      </c>
      <c r="L84" s="1">
        <v>15</v>
      </c>
      <c r="M84" s="1">
        <v>51</v>
      </c>
      <c r="N84" s="1">
        <v>3</v>
      </c>
      <c r="O84" s="1" t="s">
        <v>2585</v>
      </c>
      <c r="P84" s="2" t="s">
        <v>39</v>
      </c>
      <c r="Q84" s="8"/>
      <c r="R84" s="8">
        <v>1</v>
      </c>
      <c r="S84" s="8"/>
      <c r="T84" s="1" t="s">
        <v>615</v>
      </c>
      <c r="U84" s="1" t="s">
        <v>38</v>
      </c>
      <c r="V84" s="1" t="s">
        <v>547</v>
      </c>
      <c r="W84" s="1" t="s">
        <v>34</v>
      </c>
      <c r="X84" s="1" t="s">
        <v>614</v>
      </c>
      <c r="Y84" s="1" t="s">
        <v>46</v>
      </c>
    </row>
    <row r="85" spans="1:25" s="1" customFormat="1" ht="30.75" customHeight="1" x14ac:dyDescent="0.25">
      <c r="A85" s="1" t="s">
        <v>2386</v>
      </c>
      <c r="B85" s="1" t="s">
        <v>2789</v>
      </c>
      <c r="C85" s="1" t="s">
        <v>769</v>
      </c>
      <c r="D85" s="1" t="s">
        <v>579</v>
      </c>
      <c r="E85" s="38" t="s">
        <v>3148</v>
      </c>
      <c r="F85" s="1" t="s">
        <v>852</v>
      </c>
      <c r="G85" s="8" t="s">
        <v>33</v>
      </c>
      <c r="H85" s="6">
        <v>30859</v>
      </c>
      <c r="I85" s="10" t="s">
        <v>2541</v>
      </c>
      <c r="J85" s="1" t="s">
        <v>37</v>
      </c>
      <c r="K85" s="8" t="s">
        <v>2540</v>
      </c>
      <c r="N85" s="1">
        <v>1</v>
      </c>
      <c r="O85" s="1" t="s">
        <v>2586</v>
      </c>
      <c r="P85" s="2" t="s">
        <v>39</v>
      </c>
      <c r="Q85" s="8"/>
      <c r="R85" s="8">
        <v>1</v>
      </c>
      <c r="S85" s="8"/>
      <c r="T85" s="1" t="s">
        <v>766</v>
      </c>
      <c r="U85" s="1" t="s">
        <v>693</v>
      </c>
      <c r="V85" s="1" t="s">
        <v>767</v>
      </c>
      <c r="W85" s="1" t="s">
        <v>34</v>
      </c>
      <c r="X85" s="1" t="s">
        <v>768</v>
      </c>
      <c r="Y85" s="1" t="s">
        <v>579</v>
      </c>
    </row>
    <row r="86" spans="1:25" s="1" customFormat="1" ht="30.75" customHeight="1" x14ac:dyDescent="0.25">
      <c r="A86" s="1" t="s">
        <v>2387</v>
      </c>
      <c r="B86" s="1" t="s">
        <v>629</v>
      </c>
      <c r="C86" s="1" t="s">
        <v>630</v>
      </c>
      <c r="D86" s="1" t="s">
        <v>553</v>
      </c>
      <c r="E86" s="38" t="s">
        <v>3149</v>
      </c>
      <c r="F86" s="1" t="s">
        <v>852</v>
      </c>
      <c r="G86" s="8" t="s">
        <v>33</v>
      </c>
      <c r="H86" s="6">
        <v>32813</v>
      </c>
      <c r="I86" s="10" t="s">
        <v>2541</v>
      </c>
      <c r="J86" s="1" t="s">
        <v>37</v>
      </c>
      <c r="K86" s="8" t="s">
        <v>2540</v>
      </c>
      <c r="L86" s="1">
        <v>52</v>
      </c>
      <c r="M86" s="1">
        <v>12</v>
      </c>
      <c r="N86" s="1">
        <v>13</v>
      </c>
      <c r="O86" s="1" t="s">
        <v>2586</v>
      </c>
      <c r="P86" s="2" t="s">
        <v>131</v>
      </c>
      <c r="Q86" s="8"/>
      <c r="R86" s="8">
        <v>1</v>
      </c>
      <c r="S86" s="8">
        <v>1</v>
      </c>
      <c r="T86" s="1" t="s">
        <v>615</v>
      </c>
      <c r="U86" s="1" t="s">
        <v>38</v>
      </c>
      <c r="V86" s="1" t="s">
        <v>631</v>
      </c>
      <c r="W86" s="1" t="s">
        <v>34</v>
      </c>
      <c r="X86" s="1" t="s">
        <v>632</v>
      </c>
      <c r="Y86" s="1" t="s">
        <v>553</v>
      </c>
    </row>
    <row r="87" spans="1:25" s="1" customFormat="1" ht="30.75" customHeight="1" x14ac:dyDescent="0.25">
      <c r="A87" s="1" t="s">
        <v>2388</v>
      </c>
      <c r="B87" s="1" t="s">
        <v>1020</v>
      </c>
      <c r="C87" s="1" t="s">
        <v>630</v>
      </c>
      <c r="D87" s="1" t="s">
        <v>1193</v>
      </c>
      <c r="E87" s="38" t="s">
        <v>3150</v>
      </c>
      <c r="F87" s="1" t="s">
        <v>852</v>
      </c>
      <c r="G87" s="8" t="s">
        <v>33</v>
      </c>
      <c r="H87" s="6">
        <v>33359</v>
      </c>
      <c r="I87" s="10" t="s">
        <v>2541</v>
      </c>
      <c r="J87" s="1" t="s">
        <v>37</v>
      </c>
      <c r="K87" s="8" t="s">
        <v>2540</v>
      </c>
      <c r="L87" s="1">
        <v>69</v>
      </c>
      <c r="M87" s="1">
        <v>49</v>
      </c>
      <c r="N87" s="1">
        <v>9</v>
      </c>
      <c r="O87" s="1" t="s">
        <v>2585</v>
      </c>
      <c r="P87" s="2" t="s">
        <v>1194</v>
      </c>
      <c r="Q87" s="8">
        <v>1</v>
      </c>
      <c r="R87" s="8">
        <v>1</v>
      </c>
      <c r="S87" s="8"/>
      <c r="T87" s="1" t="s">
        <v>559</v>
      </c>
      <c r="U87" s="1" t="s">
        <v>548</v>
      </c>
      <c r="V87" s="1" t="s">
        <v>1195</v>
      </c>
      <c r="W87" s="1" t="s">
        <v>34</v>
      </c>
      <c r="X87" s="1" t="s">
        <v>1196</v>
      </c>
      <c r="Y87" s="1" t="s">
        <v>1080</v>
      </c>
    </row>
    <row r="88" spans="1:25" s="1" customFormat="1" ht="30.75" customHeight="1" x14ac:dyDescent="0.25">
      <c r="A88" s="1" t="s">
        <v>2389</v>
      </c>
      <c r="B88" s="1" t="s">
        <v>1051</v>
      </c>
      <c r="C88" s="1" t="s">
        <v>1052</v>
      </c>
      <c r="D88" s="1" t="s">
        <v>1048</v>
      </c>
      <c r="E88" s="35" t="s">
        <v>3397</v>
      </c>
      <c r="F88" s="1" t="s">
        <v>852</v>
      </c>
      <c r="G88" s="8" t="s">
        <v>33</v>
      </c>
      <c r="H88" s="6">
        <v>25294</v>
      </c>
      <c r="I88" s="10" t="s">
        <v>2541</v>
      </c>
      <c r="J88" s="1" t="s">
        <v>37</v>
      </c>
      <c r="K88" s="8" t="s">
        <v>2540</v>
      </c>
      <c r="L88" s="1">
        <v>97</v>
      </c>
      <c r="M88" s="1">
        <v>36</v>
      </c>
      <c r="N88" s="1">
        <v>14</v>
      </c>
      <c r="O88" s="1" t="s">
        <v>2585</v>
      </c>
      <c r="P88" s="2" t="s">
        <v>81</v>
      </c>
      <c r="Q88" s="8">
        <v>1</v>
      </c>
      <c r="R88" s="8">
        <v>1</v>
      </c>
      <c r="S88" s="8">
        <v>1</v>
      </c>
      <c r="T88" s="1" t="s">
        <v>559</v>
      </c>
      <c r="U88" s="1" t="s">
        <v>77</v>
      </c>
      <c r="V88" s="1" t="s">
        <v>547</v>
      </c>
      <c r="W88" s="1" t="s">
        <v>34</v>
      </c>
      <c r="X88" s="1" t="s">
        <v>1089</v>
      </c>
      <c r="Y88" s="1" t="s">
        <v>1078</v>
      </c>
    </row>
    <row r="89" spans="1:25" s="1" customFormat="1" ht="30.75" customHeight="1" x14ac:dyDescent="0.25">
      <c r="A89" s="1" t="s">
        <v>2390</v>
      </c>
      <c r="B89" s="1" t="s">
        <v>871</v>
      </c>
      <c r="C89" s="1" t="s">
        <v>872</v>
      </c>
      <c r="D89" s="1" t="s">
        <v>873</v>
      </c>
      <c r="E89" s="38" t="s">
        <v>3151</v>
      </c>
      <c r="F89" s="1" t="s">
        <v>852</v>
      </c>
      <c r="G89" s="8" t="s">
        <v>33</v>
      </c>
      <c r="H89" s="6">
        <v>25628</v>
      </c>
      <c r="I89" s="10" t="s">
        <v>2541</v>
      </c>
      <c r="J89" s="1" t="s">
        <v>37</v>
      </c>
      <c r="K89" s="8" t="s">
        <v>2540</v>
      </c>
      <c r="L89" s="1">
        <v>159</v>
      </c>
      <c r="M89" s="1">
        <v>16</v>
      </c>
      <c r="N89" s="1">
        <v>8</v>
      </c>
      <c r="O89" s="1" t="s">
        <v>2585</v>
      </c>
      <c r="P89" s="2" t="s">
        <v>131</v>
      </c>
      <c r="Q89" s="8"/>
      <c r="R89" s="8">
        <v>1</v>
      </c>
      <c r="S89" s="8">
        <v>1</v>
      </c>
      <c r="T89" s="1" t="s">
        <v>615</v>
      </c>
      <c r="U89" s="1" t="s">
        <v>548</v>
      </c>
      <c r="V89" s="1" t="s">
        <v>876</v>
      </c>
      <c r="W89" s="1" t="s">
        <v>875</v>
      </c>
      <c r="X89" s="1" t="s">
        <v>877</v>
      </c>
      <c r="Y89" s="1" t="s">
        <v>874</v>
      </c>
    </row>
    <row r="90" spans="1:25" s="1" customFormat="1" ht="30.75" customHeight="1" x14ac:dyDescent="0.25">
      <c r="A90" s="1" t="s">
        <v>2391</v>
      </c>
      <c r="B90" s="1" t="s">
        <v>3375</v>
      </c>
      <c r="C90" s="1" t="s">
        <v>3374</v>
      </c>
      <c r="D90" s="1" t="s">
        <v>862</v>
      </c>
      <c r="E90" s="38" t="s">
        <v>3151</v>
      </c>
      <c r="F90" s="1" t="s">
        <v>852</v>
      </c>
      <c r="G90" s="8" t="s">
        <v>33</v>
      </c>
      <c r="H90" s="6">
        <v>35855</v>
      </c>
      <c r="I90" s="10" t="s">
        <v>2541</v>
      </c>
      <c r="J90" s="1" t="s">
        <v>37</v>
      </c>
      <c r="K90" s="8" t="s">
        <v>2540</v>
      </c>
      <c r="L90" s="1">
        <v>57</v>
      </c>
      <c r="M90" s="1">
        <v>178</v>
      </c>
      <c r="N90" s="1">
        <v>6</v>
      </c>
      <c r="O90" s="1" t="s">
        <v>2585</v>
      </c>
      <c r="P90" s="2" t="s">
        <v>39</v>
      </c>
      <c r="Q90" s="8"/>
      <c r="R90" s="8">
        <v>1</v>
      </c>
      <c r="S90" s="8"/>
      <c r="T90" s="1" t="s">
        <v>559</v>
      </c>
      <c r="U90" s="1" t="s">
        <v>38</v>
      </c>
      <c r="V90" s="1" t="s">
        <v>1077</v>
      </c>
      <c r="W90" s="1" t="s">
        <v>34</v>
      </c>
      <c r="X90" s="1" t="s">
        <v>3376</v>
      </c>
      <c r="Y90" s="1" t="s">
        <v>46</v>
      </c>
    </row>
    <row r="91" spans="1:25" s="1" customFormat="1" ht="30.75" customHeight="1" x14ac:dyDescent="0.25">
      <c r="A91" s="1" t="s">
        <v>2392</v>
      </c>
      <c r="B91" s="1" t="s">
        <v>590</v>
      </c>
      <c r="C91" s="1" t="s">
        <v>594</v>
      </c>
      <c r="D91" s="1" t="s">
        <v>579</v>
      </c>
      <c r="E91" s="35" t="s">
        <v>3398</v>
      </c>
      <c r="F91" s="1" t="s">
        <v>852</v>
      </c>
      <c r="G91" s="8" t="s">
        <v>33</v>
      </c>
      <c r="H91" s="6">
        <v>32009</v>
      </c>
      <c r="I91" s="10" t="s">
        <v>2541</v>
      </c>
      <c r="J91" s="1" t="s">
        <v>37</v>
      </c>
      <c r="K91" s="8" t="s">
        <v>2540</v>
      </c>
      <c r="M91" s="1">
        <v>9</v>
      </c>
      <c r="N91" s="1">
        <v>1</v>
      </c>
      <c r="O91" s="1" t="s">
        <v>2585</v>
      </c>
      <c r="P91" s="2" t="s">
        <v>39</v>
      </c>
      <c r="Q91" s="8"/>
      <c r="R91" s="8">
        <v>1</v>
      </c>
      <c r="S91" s="8"/>
      <c r="T91" s="1" t="s">
        <v>559</v>
      </c>
      <c r="U91" s="1" t="s">
        <v>548</v>
      </c>
      <c r="V91" s="1" t="s">
        <v>580</v>
      </c>
      <c r="W91" s="1" t="s">
        <v>592</v>
      </c>
      <c r="X91" s="1" t="s">
        <v>591</v>
      </c>
      <c r="Y91" s="1" t="s">
        <v>579</v>
      </c>
    </row>
    <row r="92" spans="1:25" s="1" customFormat="1" ht="30.75" customHeight="1" x14ac:dyDescent="0.25">
      <c r="A92" s="1" t="s">
        <v>2393</v>
      </c>
      <c r="B92" s="1" t="s">
        <v>1121</v>
      </c>
      <c r="C92" s="1" t="s">
        <v>594</v>
      </c>
      <c r="D92" s="1" t="s">
        <v>675</v>
      </c>
      <c r="E92" s="35" t="s">
        <v>3399</v>
      </c>
      <c r="F92" s="1" t="s">
        <v>852</v>
      </c>
      <c r="G92" s="8" t="s">
        <v>33</v>
      </c>
      <c r="H92" s="6">
        <v>17319</v>
      </c>
      <c r="I92" s="10" t="s">
        <v>2543</v>
      </c>
      <c r="J92" s="1" t="s">
        <v>37</v>
      </c>
      <c r="K92" s="8" t="s">
        <v>2540</v>
      </c>
      <c r="L92" s="1">
        <v>6</v>
      </c>
      <c r="M92" s="1">
        <v>94</v>
      </c>
      <c r="N92" s="1">
        <v>3</v>
      </c>
      <c r="O92" s="1" t="s">
        <v>2585</v>
      </c>
      <c r="P92" s="2" t="s">
        <v>39</v>
      </c>
      <c r="Q92" s="8"/>
      <c r="R92" s="8">
        <v>1</v>
      </c>
      <c r="S92" s="8"/>
      <c r="T92" s="1" t="s">
        <v>559</v>
      </c>
      <c r="U92" s="1" t="s">
        <v>548</v>
      </c>
      <c r="V92" s="1" t="s">
        <v>1122</v>
      </c>
      <c r="W92" s="1" t="s">
        <v>671</v>
      </c>
      <c r="X92" s="1" t="s">
        <v>1123</v>
      </c>
      <c r="Y92" s="1" t="s">
        <v>209</v>
      </c>
    </row>
    <row r="93" spans="1:25" s="1" customFormat="1" ht="30.75" customHeight="1" x14ac:dyDescent="0.25">
      <c r="A93" s="1" t="s">
        <v>2394</v>
      </c>
      <c r="B93" s="1" t="s">
        <v>1114</v>
      </c>
      <c r="C93" s="1" t="s">
        <v>386</v>
      </c>
      <c r="D93" s="1" t="s">
        <v>675</v>
      </c>
      <c r="E93" s="35" t="s">
        <v>3400</v>
      </c>
      <c r="F93" s="1" t="s">
        <v>852</v>
      </c>
      <c r="G93" s="8" t="s">
        <v>33</v>
      </c>
      <c r="H93" s="6">
        <v>17868</v>
      </c>
      <c r="I93" s="10" t="s">
        <v>2543</v>
      </c>
      <c r="J93" s="1" t="s">
        <v>37</v>
      </c>
      <c r="K93" s="8" t="s">
        <v>2540</v>
      </c>
      <c r="L93" s="1">
        <v>12</v>
      </c>
      <c r="M93" s="1">
        <v>6</v>
      </c>
      <c r="N93" s="1">
        <v>5</v>
      </c>
      <c r="O93" s="1" t="s">
        <v>2586</v>
      </c>
      <c r="P93" s="2" t="s">
        <v>131</v>
      </c>
      <c r="Q93" s="8"/>
      <c r="R93" s="8">
        <v>1</v>
      </c>
      <c r="S93" s="8">
        <v>1</v>
      </c>
      <c r="T93" s="1" t="s">
        <v>559</v>
      </c>
      <c r="U93" s="1" t="s">
        <v>548</v>
      </c>
      <c r="V93" s="1" t="s">
        <v>1115</v>
      </c>
      <c r="W93" s="1" t="s">
        <v>1099</v>
      </c>
      <c r="X93" s="1" t="s">
        <v>1116</v>
      </c>
      <c r="Y93" s="1" t="s">
        <v>209</v>
      </c>
    </row>
    <row r="94" spans="1:25" s="1" customFormat="1" ht="30.75" customHeight="1" x14ac:dyDescent="0.25">
      <c r="A94" s="1" t="s">
        <v>2395</v>
      </c>
      <c r="B94" s="1" t="s">
        <v>1040</v>
      </c>
      <c r="C94" s="1" t="s">
        <v>386</v>
      </c>
      <c r="D94" s="1" t="s">
        <v>675</v>
      </c>
      <c r="E94" s="35" t="s">
        <v>3401</v>
      </c>
      <c r="F94" s="1" t="s">
        <v>852</v>
      </c>
      <c r="G94" s="8" t="s">
        <v>33</v>
      </c>
      <c r="H94" s="6">
        <v>22798</v>
      </c>
      <c r="I94" s="10" t="s">
        <v>2541</v>
      </c>
      <c r="J94" s="1" t="s">
        <v>37</v>
      </c>
      <c r="K94" s="8" t="s">
        <v>2540</v>
      </c>
      <c r="L94" s="1">
        <v>6</v>
      </c>
      <c r="M94" s="1">
        <v>12</v>
      </c>
      <c r="N94" s="1">
        <v>4</v>
      </c>
      <c r="O94" s="1" t="s">
        <v>2585</v>
      </c>
      <c r="P94" s="2" t="s">
        <v>131</v>
      </c>
      <c r="Q94" s="8"/>
      <c r="R94" s="8">
        <v>1</v>
      </c>
      <c r="S94" s="8">
        <v>1</v>
      </c>
      <c r="T94" s="1" t="s">
        <v>559</v>
      </c>
      <c r="U94" s="1" t="s">
        <v>548</v>
      </c>
      <c r="V94" s="1" t="s">
        <v>1100</v>
      </c>
      <c r="W94" s="1" t="s">
        <v>1099</v>
      </c>
      <c r="X94" s="1" t="s">
        <v>1101</v>
      </c>
    </row>
    <row r="95" spans="1:25" s="1" customFormat="1" ht="30.75" customHeight="1" x14ac:dyDescent="0.25">
      <c r="A95" s="1" t="s">
        <v>2396</v>
      </c>
      <c r="B95" s="1" t="s">
        <v>1049</v>
      </c>
      <c r="C95" s="1" t="s">
        <v>1053</v>
      </c>
      <c r="D95" s="1" t="s">
        <v>1048</v>
      </c>
      <c r="E95" s="35" t="s">
        <v>3402</v>
      </c>
      <c r="F95" s="1" t="s">
        <v>852</v>
      </c>
      <c r="G95" s="8" t="s">
        <v>33</v>
      </c>
      <c r="H95" s="6">
        <v>25294</v>
      </c>
      <c r="I95" s="10" t="s">
        <v>2541</v>
      </c>
      <c r="J95" s="1" t="s">
        <v>37</v>
      </c>
      <c r="K95" s="8" t="s">
        <v>2540</v>
      </c>
      <c r="L95" s="1">
        <v>97</v>
      </c>
      <c r="M95" s="1">
        <v>10</v>
      </c>
      <c r="N95" s="1">
        <v>12</v>
      </c>
      <c r="O95" s="1" t="s">
        <v>2585</v>
      </c>
      <c r="P95" s="2" t="s">
        <v>39</v>
      </c>
      <c r="Q95" s="8"/>
      <c r="R95" s="8">
        <v>1</v>
      </c>
      <c r="S95" s="8"/>
      <c r="T95" s="1" t="s">
        <v>559</v>
      </c>
      <c r="U95" s="1" t="s">
        <v>1082</v>
      </c>
      <c r="V95" s="1" t="s">
        <v>1083</v>
      </c>
      <c r="W95" s="1" t="s">
        <v>34</v>
      </c>
      <c r="X95" s="1" t="s">
        <v>1084</v>
      </c>
      <c r="Y95" s="1" t="s">
        <v>1078</v>
      </c>
    </row>
    <row r="96" spans="1:25" s="1" customFormat="1" ht="30.75" customHeight="1" x14ac:dyDescent="0.25">
      <c r="A96" s="1" t="s">
        <v>2397</v>
      </c>
      <c r="B96" s="1" t="s">
        <v>1042</v>
      </c>
      <c r="C96" s="1" t="s">
        <v>1043</v>
      </c>
      <c r="D96" s="1" t="s">
        <v>675</v>
      </c>
      <c r="E96" s="35" t="s">
        <v>3403</v>
      </c>
      <c r="F96" s="1" t="s">
        <v>852</v>
      </c>
      <c r="G96" s="8" t="s">
        <v>33</v>
      </c>
      <c r="H96" s="6">
        <v>25294</v>
      </c>
      <c r="I96" s="10" t="s">
        <v>2541</v>
      </c>
      <c r="J96" s="1" t="s">
        <v>37</v>
      </c>
      <c r="K96" s="8" t="s">
        <v>2540</v>
      </c>
      <c r="L96" s="1">
        <v>4</v>
      </c>
      <c r="M96" s="1">
        <v>20</v>
      </c>
      <c r="N96" s="1">
        <v>6</v>
      </c>
      <c r="O96" s="1" t="s">
        <v>2585</v>
      </c>
      <c r="P96" s="2" t="s">
        <v>39</v>
      </c>
      <c r="Q96" s="8"/>
      <c r="R96" s="8">
        <v>1</v>
      </c>
      <c r="S96" s="8"/>
      <c r="T96" s="1" t="s">
        <v>559</v>
      </c>
      <c r="U96" s="1" t="s">
        <v>77</v>
      </c>
      <c r="V96" s="1" t="s">
        <v>1077</v>
      </c>
      <c r="W96" s="1" t="s">
        <v>34</v>
      </c>
      <c r="X96" s="1" t="s">
        <v>1098</v>
      </c>
      <c r="Y96" s="1" t="s">
        <v>209</v>
      </c>
    </row>
    <row r="97" spans="1:25" s="1" customFormat="1" ht="30.75" customHeight="1" x14ac:dyDescent="0.25">
      <c r="A97" s="1" t="s">
        <v>2398</v>
      </c>
      <c r="B97" s="1" t="s">
        <v>1001</v>
      </c>
      <c r="C97" s="1" t="s">
        <v>1002</v>
      </c>
      <c r="D97" s="1" t="s">
        <v>675</v>
      </c>
      <c r="E97" s="38" t="s">
        <v>3152</v>
      </c>
      <c r="F97" s="1" t="s">
        <v>852</v>
      </c>
      <c r="G97" s="8" t="s">
        <v>33</v>
      </c>
      <c r="H97" s="6">
        <v>23651</v>
      </c>
      <c r="I97" s="10" t="s">
        <v>2541</v>
      </c>
      <c r="J97" s="1" t="s">
        <v>37</v>
      </c>
      <c r="K97" s="8" t="s">
        <v>2540</v>
      </c>
      <c r="L97" s="1">
        <v>10</v>
      </c>
      <c r="M97" s="1">
        <v>20</v>
      </c>
      <c r="N97" s="1">
        <v>8</v>
      </c>
      <c r="O97" s="1" t="s">
        <v>2585</v>
      </c>
      <c r="P97" s="2" t="s">
        <v>39</v>
      </c>
      <c r="Q97" s="8"/>
      <c r="R97" s="8">
        <v>1</v>
      </c>
      <c r="S97" s="8"/>
      <c r="T97" s="1" t="s">
        <v>559</v>
      </c>
      <c r="U97" s="1" t="s">
        <v>38</v>
      </c>
      <c r="V97" s="1" t="s">
        <v>1198</v>
      </c>
      <c r="W97" s="1" t="s">
        <v>34</v>
      </c>
      <c r="X97" s="1" t="s">
        <v>1199</v>
      </c>
      <c r="Y97" s="1" t="s">
        <v>209</v>
      </c>
    </row>
    <row r="98" spans="1:25" s="1" customFormat="1" ht="30.75" customHeight="1" x14ac:dyDescent="0.25">
      <c r="A98" s="1" t="s">
        <v>2399</v>
      </c>
      <c r="B98" s="1" t="s">
        <v>730</v>
      </c>
      <c r="C98" s="1" t="s">
        <v>731</v>
      </c>
      <c r="D98" s="1" t="s">
        <v>675</v>
      </c>
      <c r="E98" s="38" t="s">
        <v>3153</v>
      </c>
      <c r="F98" s="1" t="s">
        <v>852</v>
      </c>
      <c r="G98" s="8" t="s">
        <v>33</v>
      </c>
      <c r="H98" s="6">
        <v>9812</v>
      </c>
      <c r="I98" s="10" t="s">
        <v>2543</v>
      </c>
      <c r="J98" s="1" t="s">
        <v>37</v>
      </c>
      <c r="K98" s="8" t="s">
        <v>2540</v>
      </c>
      <c r="M98" s="1">
        <v>37</v>
      </c>
      <c r="N98" s="1">
        <v>3</v>
      </c>
      <c r="O98" s="1" t="s">
        <v>2585</v>
      </c>
      <c r="P98" s="2" t="s">
        <v>39</v>
      </c>
      <c r="Q98" s="8"/>
      <c r="R98" s="8">
        <v>1</v>
      </c>
      <c r="S98" s="8"/>
      <c r="T98" s="1" t="s">
        <v>559</v>
      </c>
      <c r="U98" s="1" t="s">
        <v>174</v>
      </c>
      <c r="V98" s="1" t="s">
        <v>547</v>
      </c>
      <c r="W98" s="1" t="s">
        <v>34</v>
      </c>
      <c r="X98" s="1" t="s">
        <v>732</v>
      </c>
      <c r="Y98" s="1" t="s">
        <v>209</v>
      </c>
    </row>
    <row r="99" spans="1:25" s="1" customFormat="1" ht="30.75" customHeight="1" x14ac:dyDescent="0.25">
      <c r="A99" s="1" t="s">
        <v>2400</v>
      </c>
      <c r="B99" s="1" t="s">
        <v>860</v>
      </c>
      <c r="C99" s="1" t="s">
        <v>861</v>
      </c>
      <c r="D99" s="1" t="s">
        <v>862</v>
      </c>
      <c r="E99" s="38" t="s">
        <v>3154</v>
      </c>
      <c r="F99" s="1" t="s">
        <v>852</v>
      </c>
      <c r="G99" s="8" t="s">
        <v>33</v>
      </c>
      <c r="H99" s="6">
        <v>32325</v>
      </c>
      <c r="I99" s="10" t="s">
        <v>2541</v>
      </c>
      <c r="J99" s="1" t="s">
        <v>37</v>
      </c>
      <c r="K99" s="8" t="s">
        <v>2540</v>
      </c>
      <c r="L99" s="1">
        <v>19</v>
      </c>
      <c r="M99" s="1">
        <v>37</v>
      </c>
      <c r="N99" s="1">
        <v>6</v>
      </c>
      <c r="O99" s="1" t="s">
        <v>2585</v>
      </c>
      <c r="P99" s="2" t="s">
        <v>39</v>
      </c>
      <c r="Q99" s="8"/>
      <c r="R99" s="8">
        <v>1</v>
      </c>
      <c r="S99" s="8"/>
      <c r="T99" s="1" t="s">
        <v>615</v>
      </c>
      <c r="U99" s="1" t="s">
        <v>77</v>
      </c>
      <c r="V99" s="1" t="s">
        <v>2685</v>
      </c>
      <c r="W99" s="1" t="s">
        <v>863</v>
      </c>
      <c r="X99" s="1" t="s">
        <v>2790</v>
      </c>
      <c r="Y99" s="1" t="s">
        <v>864</v>
      </c>
    </row>
    <row r="100" spans="1:25" s="1" customFormat="1" ht="30.75" customHeight="1" x14ac:dyDescent="0.25">
      <c r="A100" s="1" t="s">
        <v>2401</v>
      </c>
      <c r="B100" s="1" t="s">
        <v>688</v>
      </c>
      <c r="C100" s="1" t="s">
        <v>689</v>
      </c>
      <c r="D100" s="1" t="s">
        <v>675</v>
      </c>
      <c r="E100" s="38" t="s">
        <v>3155</v>
      </c>
      <c r="F100" s="1" t="s">
        <v>852</v>
      </c>
      <c r="G100" s="8" t="s">
        <v>33</v>
      </c>
      <c r="H100" s="6">
        <v>9467</v>
      </c>
      <c r="I100" s="10" t="s">
        <v>2543</v>
      </c>
      <c r="J100" s="1" t="s">
        <v>37</v>
      </c>
      <c r="K100" s="8" t="s">
        <v>2540</v>
      </c>
      <c r="L100" s="1" t="s">
        <v>34</v>
      </c>
      <c r="M100" s="1">
        <v>31</v>
      </c>
      <c r="N100" s="1">
        <v>6</v>
      </c>
      <c r="O100" s="1" t="s">
        <v>2586</v>
      </c>
      <c r="P100" s="2" t="s">
        <v>255</v>
      </c>
      <c r="Q100" s="8">
        <v>1</v>
      </c>
      <c r="R100" s="8"/>
      <c r="S100" s="8">
        <v>1</v>
      </c>
      <c r="T100" s="1" t="s">
        <v>559</v>
      </c>
      <c r="U100" s="1" t="s">
        <v>693</v>
      </c>
      <c r="V100" s="1" t="s">
        <v>34</v>
      </c>
      <c r="W100" s="1" t="s">
        <v>34</v>
      </c>
      <c r="X100" s="1" t="s">
        <v>2791</v>
      </c>
      <c r="Y100" s="1" t="s">
        <v>209</v>
      </c>
    </row>
    <row r="101" spans="1:25" s="1" customFormat="1" ht="30.75" customHeight="1" x14ac:dyDescent="0.25">
      <c r="A101" s="1" t="s">
        <v>1686</v>
      </c>
      <c r="B101" s="1" t="s">
        <v>694</v>
      </c>
      <c r="C101" s="1" t="s">
        <v>695</v>
      </c>
      <c r="D101" s="1" t="s">
        <v>675</v>
      </c>
      <c r="E101" s="38" t="s">
        <v>3156</v>
      </c>
      <c r="F101" s="1" t="s">
        <v>852</v>
      </c>
      <c r="G101" s="8" t="s">
        <v>33</v>
      </c>
      <c r="H101" s="6">
        <v>29403</v>
      </c>
      <c r="I101" s="10" t="s">
        <v>2541</v>
      </c>
      <c r="J101" s="1" t="s">
        <v>37</v>
      </c>
      <c r="K101" s="8" t="s">
        <v>2540</v>
      </c>
      <c r="L101" s="1" t="s">
        <v>34</v>
      </c>
      <c r="M101" s="1">
        <v>28</v>
      </c>
      <c r="N101" s="1">
        <v>4</v>
      </c>
      <c r="O101" s="1" t="s">
        <v>2585</v>
      </c>
      <c r="P101" s="2" t="s">
        <v>39</v>
      </c>
      <c r="Q101" s="8"/>
      <c r="R101" s="8">
        <v>1</v>
      </c>
      <c r="S101" s="8"/>
      <c r="T101" s="1" t="s">
        <v>559</v>
      </c>
      <c r="U101" s="1" t="s">
        <v>38</v>
      </c>
      <c r="V101" s="1" t="s">
        <v>696</v>
      </c>
      <c r="W101" s="1" t="s">
        <v>34</v>
      </c>
      <c r="X101" s="1" t="s">
        <v>697</v>
      </c>
      <c r="Y101" s="1" t="s">
        <v>209</v>
      </c>
    </row>
    <row r="102" spans="1:25" s="1" customFormat="1" ht="30.75" customHeight="1" x14ac:dyDescent="0.25">
      <c r="A102" s="1" t="s">
        <v>1687</v>
      </c>
      <c r="B102" s="1" t="s">
        <v>651</v>
      </c>
      <c r="C102" s="1" t="s">
        <v>652</v>
      </c>
      <c r="D102" s="1" t="s">
        <v>643</v>
      </c>
      <c r="E102" s="38" t="s">
        <v>3157</v>
      </c>
      <c r="F102" s="1" t="s">
        <v>852</v>
      </c>
      <c r="G102" s="8" t="s">
        <v>33</v>
      </c>
      <c r="H102" s="6">
        <v>8327</v>
      </c>
      <c r="I102" s="10" t="s">
        <v>2542</v>
      </c>
      <c r="J102" s="1" t="s">
        <v>37</v>
      </c>
      <c r="K102" s="8" t="s">
        <v>2540</v>
      </c>
      <c r="L102" s="1" t="s">
        <v>34</v>
      </c>
      <c r="M102" s="1" t="s">
        <v>34</v>
      </c>
      <c r="N102" s="1">
        <v>1</v>
      </c>
      <c r="O102" s="1" t="s">
        <v>2585</v>
      </c>
      <c r="P102" s="2" t="s">
        <v>39</v>
      </c>
      <c r="Q102" s="8"/>
      <c r="R102" s="8">
        <v>1</v>
      </c>
      <c r="S102" s="8"/>
      <c r="T102" s="1" t="s">
        <v>559</v>
      </c>
      <c r="U102" s="1" t="s">
        <v>640</v>
      </c>
      <c r="V102" s="1" t="s">
        <v>653</v>
      </c>
      <c r="W102" s="1" t="s">
        <v>34</v>
      </c>
      <c r="X102" s="1" t="s">
        <v>653</v>
      </c>
      <c r="Y102" s="1" t="s">
        <v>643</v>
      </c>
    </row>
    <row r="103" spans="1:25" s="1" customFormat="1" ht="30.75" customHeight="1" x14ac:dyDescent="0.25">
      <c r="A103" s="1" t="s">
        <v>1688</v>
      </c>
      <c r="B103" s="1" t="s">
        <v>654</v>
      </c>
      <c r="C103" s="1" t="s">
        <v>652</v>
      </c>
      <c r="D103" s="1" t="s">
        <v>643</v>
      </c>
      <c r="E103" s="38" t="s">
        <v>3158</v>
      </c>
      <c r="F103" s="1" t="s">
        <v>852</v>
      </c>
      <c r="G103" s="8" t="s">
        <v>33</v>
      </c>
      <c r="H103" s="6">
        <v>9408</v>
      </c>
      <c r="I103" s="10" t="s">
        <v>2543</v>
      </c>
      <c r="J103" s="1" t="s">
        <v>37</v>
      </c>
      <c r="K103" s="8" t="s">
        <v>2540</v>
      </c>
      <c r="L103" s="1" t="s">
        <v>34</v>
      </c>
      <c r="M103" s="1" t="s">
        <v>34</v>
      </c>
      <c r="N103" s="1">
        <v>1</v>
      </c>
      <c r="O103" s="1" t="s">
        <v>2585</v>
      </c>
      <c r="P103" s="2" t="s">
        <v>105</v>
      </c>
      <c r="Q103" s="8"/>
      <c r="R103" s="8"/>
      <c r="S103" s="8">
        <v>1</v>
      </c>
      <c r="T103" s="1" t="s">
        <v>559</v>
      </c>
      <c r="U103" s="1" t="s">
        <v>640</v>
      </c>
      <c r="V103" s="1" t="s">
        <v>547</v>
      </c>
      <c r="W103" s="1" t="s">
        <v>34</v>
      </c>
      <c r="Y103" s="1" t="s">
        <v>643</v>
      </c>
    </row>
    <row r="104" spans="1:25" s="1" customFormat="1" ht="30.75" customHeight="1" x14ac:dyDescent="0.25">
      <c r="A104" s="1" t="s">
        <v>1689</v>
      </c>
      <c r="B104" s="1" t="s">
        <v>647</v>
      </c>
      <c r="C104" s="1" t="s">
        <v>648</v>
      </c>
      <c r="D104" s="1" t="s">
        <v>639</v>
      </c>
      <c r="E104" s="38" t="s">
        <v>3159</v>
      </c>
      <c r="F104" s="1" t="s">
        <v>852</v>
      </c>
      <c r="G104" s="8" t="s">
        <v>33</v>
      </c>
      <c r="H104" s="6">
        <v>37570</v>
      </c>
      <c r="I104" s="10" t="s">
        <v>2541</v>
      </c>
      <c r="J104" s="1" t="s">
        <v>37</v>
      </c>
      <c r="K104" s="8" t="s">
        <v>2540</v>
      </c>
      <c r="L104" s="1" t="s">
        <v>34</v>
      </c>
      <c r="M104" s="1" t="s">
        <v>34</v>
      </c>
      <c r="N104" s="1">
        <v>1</v>
      </c>
      <c r="O104" s="1" t="s">
        <v>2585</v>
      </c>
      <c r="P104" s="2" t="s">
        <v>140</v>
      </c>
      <c r="Q104" s="8">
        <v>1</v>
      </c>
      <c r="R104" s="8">
        <v>1</v>
      </c>
      <c r="S104" s="8"/>
      <c r="T104" s="1" t="s">
        <v>559</v>
      </c>
      <c r="U104" s="1" t="s">
        <v>548</v>
      </c>
      <c r="V104" s="1" t="s">
        <v>547</v>
      </c>
      <c r="W104" s="1" t="s">
        <v>649</v>
      </c>
      <c r="X104" s="1" t="s">
        <v>650</v>
      </c>
      <c r="Y104" s="1" t="s">
        <v>639</v>
      </c>
    </row>
    <row r="105" spans="1:25" s="1" customFormat="1" ht="30.75" customHeight="1" x14ac:dyDescent="0.25">
      <c r="A105" s="1" t="s">
        <v>1690</v>
      </c>
      <c r="B105" s="1" t="s">
        <v>822</v>
      </c>
      <c r="C105" s="1" t="s">
        <v>97</v>
      </c>
      <c r="D105" s="1" t="s">
        <v>823</v>
      </c>
      <c r="E105" s="38" t="s">
        <v>3160</v>
      </c>
      <c r="F105" s="1" t="s">
        <v>852</v>
      </c>
      <c r="G105" s="8" t="s">
        <v>33</v>
      </c>
      <c r="H105" s="6">
        <v>17488</v>
      </c>
      <c r="I105" s="10" t="s">
        <v>2543</v>
      </c>
      <c r="J105" s="1" t="s">
        <v>37</v>
      </c>
      <c r="K105" s="8" t="s">
        <v>2540</v>
      </c>
      <c r="L105" s="1">
        <v>750</v>
      </c>
      <c r="M105" s="1">
        <v>1253</v>
      </c>
      <c r="N105" s="1">
        <v>3</v>
      </c>
      <c r="O105" s="1" t="s">
        <v>2585</v>
      </c>
      <c r="P105" s="2" t="s">
        <v>39</v>
      </c>
      <c r="Q105" s="8"/>
      <c r="R105" s="8">
        <v>1</v>
      </c>
      <c r="S105" s="8"/>
      <c r="T105" s="1" t="s">
        <v>559</v>
      </c>
      <c r="U105" s="1" t="s">
        <v>38</v>
      </c>
      <c r="V105" s="1" t="s">
        <v>824</v>
      </c>
      <c r="W105" s="1" t="s">
        <v>34</v>
      </c>
      <c r="X105" s="1" t="s">
        <v>661</v>
      </c>
      <c r="Y105" s="1" t="s">
        <v>1079</v>
      </c>
    </row>
    <row r="106" spans="1:25" s="1" customFormat="1" ht="30.75" customHeight="1" x14ac:dyDescent="0.25">
      <c r="A106" s="1" t="s">
        <v>1691</v>
      </c>
      <c r="B106" s="1" t="s">
        <v>633</v>
      </c>
      <c r="C106" s="1" t="s">
        <v>634</v>
      </c>
      <c r="D106" s="1" t="s">
        <v>635</v>
      </c>
      <c r="E106" s="38" t="s">
        <v>3161</v>
      </c>
      <c r="F106" s="1" t="s">
        <v>852</v>
      </c>
      <c r="G106" s="8" t="s">
        <v>33</v>
      </c>
      <c r="H106" s="6">
        <v>16862</v>
      </c>
      <c r="I106" s="10" t="s">
        <v>2543</v>
      </c>
      <c r="J106" s="1" t="s">
        <v>37</v>
      </c>
      <c r="K106" s="8" t="s">
        <v>2540</v>
      </c>
      <c r="L106" s="1" t="s">
        <v>34</v>
      </c>
      <c r="M106" s="1" t="s">
        <v>34</v>
      </c>
      <c r="N106" s="1">
        <v>1</v>
      </c>
      <c r="O106" s="1" t="s">
        <v>2585</v>
      </c>
      <c r="P106" s="2" t="s">
        <v>131</v>
      </c>
      <c r="Q106" s="8"/>
      <c r="R106" s="8">
        <v>1</v>
      </c>
      <c r="S106" s="8">
        <v>1</v>
      </c>
      <c r="T106" s="1" t="s">
        <v>559</v>
      </c>
      <c r="U106" s="1" t="s">
        <v>38</v>
      </c>
      <c r="V106" s="1" t="s">
        <v>547</v>
      </c>
      <c r="W106" s="1" t="s">
        <v>34</v>
      </c>
      <c r="X106" s="1" t="s">
        <v>636</v>
      </c>
      <c r="Y106" s="1" t="s">
        <v>635</v>
      </c>
    </row>
    <row r="107" spans="1:25" s="1" customFormat="1" ht="30.75" customHeight="1" x14ac:dyDescent="0.25">
      <c r="A107" s="1" t="s">
        <v>1692</v>
      </c>
      <c r="B107" s="1" t="s">
        <v>1007</v>
      </c>
      <c r="C107" s="1" t="s">
        <v>1168</v>
      </c>
      <c r="D107" s="1" t="s">
        <v>823</v>
      </c>
      <c r="E107" s="38" t="s">
        <v>3162</v>
      </c>
      <c r="F107" s="1" t="s">
        <v>852</v>
      </c>
      <c r="G107" s="8" t="s">
        <v>33</v>
      </c>
      <c r="H107" s="6">
        <v>12497</v>
      </c>
      <c r="I107" s="10" t="s">
        <v>2543</v>
      </c>
      <c r="J107" s="1" t="s">
        <v>37</v>
      </c>
      <c r="K107" s="8" t="s">
        <v>2540</v>
      </c>
      <c r="L107" s="1" t="s">
        <v>34</v>
      </c>
      <c r="M107" s="1" t="s">
        <v>34</v>
      </c>
      <c r="N107" s="1">
        <v>1</v>
      </c>
      <c r="O107" s="1" t="s">
        <v>2585</v>
      </c>
      <c r="P107" s="2" t="s">
        <v>39</v>
      </c>
      <c r="Q107" s="8"/>
      <c r="R107" s="8">
        <v>1</v>
      </c>
      <c r="S107" s="8"/>
      <c r="T107" s="1" t="s">
        <v>559</v>
      </c>
      <c r="U107" s="1" t="s">
        <v>548</v>
      </c>
      <c r="V107" s="1" t="s">
        <v>1166</v>
      </c>
      <c r="W107" s="1" t="s">
        <v>577</v>
      </c>
      <c r="X107" s="1" t="s">
        <v>1169</v>
      </c>
      <c r="Y107" s="1" t="s">
        <v>1079</v>
      </c>
    </row>
    <row r="108" spans="1:25" s="1" customFormat="1" ht="30.75" customHeight="1" x14ac:dyDescent="0.25">
      <c r="A108" s="1" t="s">
        <v>1693</v>
      </c>
      <c r="B108" s="1" t="s">
        <v>1014</v>
      </c>
      <c r="C108" s="1" t="s">
        <v>554</v>
      </c>
      <c r="D108" s="1" t="s">
        <v>553</v>
      </c>
      <c r="E108" s="38" t="s">
        <v>3163</v>
      </c>
      <c r="F108" s="1" t="s">
        <v>852</v>
      </c>
      <c r="G108" s="8" t="s">
        <v>33</v>
      </c>
      <c r="H108" s="6">
        <v>33451</v>
      </c>
      <c r="I108" s="10" t="s">
        <v>2541</v>
      </c>
      <c r="J108" s="1" t="s">
        <v>37</v>
      </c>
      <c r="K108" s="8" t="s">
        <v>2540</v>
      </c>
      <c r="L108" s="1">
        <v>72</v>
      </c>
      <c r="M108" s="1">
        <v>23</v>
      </c>
      <c r="N108" s="1">
        <v>8</v>
      </c>
      <c r="O108" s="1" t="s">
        <v>2586</v>
      </c>
      <c r="P108" s="2" t="s">
        <v>39</v>
      </c>
      <c r="Q108" s="8"/>
      <c r="R108" s="8">
        <v>1</v>
      </c>
      <c r="S108" s="8"/>
      <c r="T108" s="1" t="s">
        <v>559</v>
      </c>
      <c r="U108" s="1" t="s">
        <v>77</v>
      </c>
      <c r="V108" s="1" t="s">
        <v>547</v>
      </c>
      <c r="W108" s="1" t="s">
        <v>555</v>
      </c>
      <c r="X108" s="1" t="s">
        <v>556</v>
      </c>
      <c r="Y108" s="1" t="s">
        <v>1080</v>
      </c>
    </row>
    <row r="109" spans="1:25" s="1" customFormat="1" ht="30.75" customHeight="1" x14ac:dyDescent="0.25">
      <c r="A109" s="1" t="s">
        <v>1694</v>
      </c>
      <c r="B109" s="1" t="s">
        <v>1124</v>
      </c>
      <c r="C109" s="1" t="s">
        <v>1125</v>
      </c>
      <c r="D109" s="1" t="s">
        <v>675</v>
      </c>
      <c r="E109" s="35" t="s">
        <v>3404</v>
      </c>
      <c r="F109" s="1" t="s">
        <v>852</v>
      </c>
      <c r="G109" s="8" t="s">
        <v>33</v>
      </c>
      <c r="H109" s="6">
        <v>17472</v>
      </c>
      <c r="I109" s="10" t="s">
        <v>2543</v>
      </c>
      <c r="J109" s="1" t="s">
        <v>37</v>
      </c>
      <c r="K109" s="8" t="s">
        <v>2540</v>
      </c>
      <c r="L109" s="1">
        <v>11</v>
      </c>
      <c r="M109" s="1">
        <v>45</v>
      </c>
      <c r="N109" s="1">
        <v>7</v>
      </c>
      <c r="O109" s="1" t="s">
        <v>2585</v>
      </c>
      <c r="P109" s="2" t="s">
        <v>81</v>
      </c>
      <c r="Q109" s="8">
        <v>1</v>
      </c>
      <c r="R109" s="8">
        <v>1</v>
      </c>
      <c r="S109" s="8">
        <v>1</v>
      </c>
      <c r="T109" s="1" t="s">
        <v>794</v>
      </c>
      <c r="U109" s="1" t="s">
        <v>38</v>
      </c>
      <c r="V109" s="1" t="s">
        <v>1126</v>
      </c>
      <c r="X109" s="1" t="s">
        <v>1127</v>
      </c>
      <c r="Y109" s="1" t="s">
        <v>209</v>
      </c>
    </row>
    <row r="110" spans="1:25" s="1" customFormat="1" ht="30.75" customHeight="1" x14ac:dyDescent="0.25">
      <c r="A110" s="1" t="s">
        <v>1695</v>
      </c>
      <c r="B110" s="1" t="s">
        <v>1058</v>
      </c>
      <c r="C110" s="1" t="s">
        <v>1071</v>
      </c>
      <c r="D110" s="1" t="s">
        <v>1072</v>
      </c>
      <c r="E110" s="38" t="s">
        <v>3164</v>
      </c>
      <c r="F110" s="1" t="s">
        <v>852</v>
      </c>
      <c r="G110" s="8" t="s">
        <v>33</v>
      </c>
      <c r="H110" s="1">
        <v>2014</v>
      </c>
      <c r="I110" s="8" t="s">
        <v>2541</v>
      </c>
      <c r="J110" s="1" t="s">
        <v>37</v>
      </c>
      <c r="K110" s="8" t="s">
        <v>2540</v>
      </c>
      <c r="L110" s="1">
        <v>71</v>
      </c>
      <c r="M110" s="1">
        <v>423</v>
      </c>
      <c r="N110" s="1">
        <v>51</v>
      </c>
      <c r="O110" s="1" t="s">
        <v>2585</v>
      </c>
      <c r="P110" s="2" t="s">
        <v>81</v>
      </c>
      <c r="Q110" s="8">
        <v>1</v>
      </c>
      <c r="R110" s="8">
        <v>1</v>
      </c>
      <c r="S110" s="8">
        <v>1</v>
      </c>
      <c r="T110" s="1" t="s">
        <v>615</v>
      </c>
      <c r="U110" s="1" t="s">
        <v>38</v>
      </c>
      <c r="V110" s="1" t="s">
        <v>2792</v>
      </c>
      <c r="W110" s="1" t="s">
        <v>1073</v>
      </c>
      <c r="X110" s="1" t="s">
        <v>1074</v>
      </c>
      <c r="Y110" s="1" t="s">
        <v>1075</v>
      </c>
    </row>
    <row r="111" spans="1:25" s="1" customFormat="1" ht="30.75" customHeight="1" x14ac:dyDescent="0.25">
      <c r="A111" s="1" t="s">
        <v>1696</v>
      </c>
      <c r="B111" s="1" t="s">
        <v>574</v>
      </c>
      <c r="C111" s="1" t="s">
        <v>116</v>
      </c>
      <c r="D111" s="1" t="s">
        <v>575</v>
      </c>
      <c r="E111" s="35" t="s">
        <v>3405</v>
      </c>
      <c r="F111" s="1" t="s">
        <v>852</v>
      </c>
      <c r="G111" s="8" t="s">
        <v>33</v>
      </c>
      <c r="H111" s="6">
        <v>31496</v>
      </c>
      <c r="I111" s="10" t="s">
        <v>2541</v>
      </c>
      <c r="J111" s="1" t="s">
        <v>37</v>
      </c>
      <c r="K111" s="8" t="s">
        <v>2540</v>
      </c>
      <c r="L111" s="1" t="s">
        <v>34</v>
      </c>
      <c r="M111" s="1" t="s">
        <v>34</v>
      </c>
      <c r="N111" s="1">
        <v>1</v>
      </c>
      <c r="O111" s="1" t="s">
        <v>2585</v>
      </c>
      <c r="P111" s="2" t="s">
        <v>39</v>
      </c>
      <c r="Q111" s="8"/>
      <c r="R111" s="8">
        <v>1</v>
      </c>
      <c r="S111" s="8"/>
      <c r="T111" s="1" t="s">
        <v>559</v>
      </c>
      <c r="U111" s="1" t="s">
        <v>548</v>
      </c>
      <c r="V111" s="1" t="s">
        <v>547</v>
      </c>
      <c r="W111" s="1" t="s">
        <v>577</v>
      </c>
      <c r="X111" s="1" t="s">
        <v>576</v>
      </c>
      <c r="Y111" s="1" t="s">
        <v>575</v>
      </c>
    </row>
    <row r="112" spans="1:25" s="1" customFormat="1" ht="30.75" customHeight="1" x14ac:dyDescent="0.25">
      <c r="A112" s="1" t="s">
        <v>1697</v>
      </c>
      <c r="B112" s="1" t="s">
        <v>574</v>
      </c>
      <c r="C112" s="1" t="s">
        <v>116</v>
      </c>
      <c r="D112" s="1" t="s">
        <v>575</v>
      </c>
      <c r="E112" s="35" t="s">
        <v>3406</v>
      </c>
      <c r="F112" s="1" t="s">
        <v>852</v>
      </c>
      <c r="G112" s="8" t="s">
        <v>33</v>
      </c>
      <c r="H112" s="6">
        <v>31110</v>
      </c>
      <c r="I112" s="10" t="s">
        <v>2541</v>
      </c>
      <c r="J112" s="1" t="s">
        <v>37</v>
      </c>
      <c r="K112" s="8" t="s">
        <v>2540</v>
      </c>
      <c r="L112" s="1" t="s">
        <v>34</v>
      </c>
      <c r="M112" s="1" t="s">
        <v>34</v>
      </c>
      <c r="N112" s="1">
        <v>1</v>
      </c>
      <c r="O112" s="1" t="s">
        <v>2585</v>
      </c>
      <c r="P112" s="2" t="s">
        <v>39</v>
      </c>
      <c r="Q112" s="8"/>
      <c r="R112" s="8">
        <v>1</v>
      </c>
      <c r="S112" s="8"/>
      <c r="T112" s="1" t="s">
        <v>559</v>
      </c>
      <c r="U112" s="1" t="s">
        <v>38</v>
      </c>
      <c r="V112" s="1" t="s">
        <v>547</v>
      </c>
      <c r="W112" s="1" t="s">
        <v>34</v>
      </c>
      <c r="X112" s="1" t="s">
        <v>578</v>
      </c>
      <c r="Y112" s="1" t="s">
        <v>575</v>
      </c>
    </row>
    <row r="113" spans="1:25" s="1" customFormat="1" ht="30.75" customHeight="1" x14ac:dyDescent="0.25">
      <c r="A113" s="1" t="s">
        <v>1698</v>
      </c>
      <c r="B113" s="1" t="s">
        <v>1969</v>
      </c>
      <c r="C113" s="1" t="s">
        <v>116</v>
      </c>
      <c r="D113" s="1" t="s">
        <v>579</v>
      </c>
      <c r="E113" s="38" t="s">
        <v>3165</v>
      </c>
      <c r="F113" s="1" t="s">
        <v>852</v>
      </c>
      <c r="G113" s="8" t="s">
        <v>33</v>
      </c>
      <c r="H113" s="6">
        <v>32009</v>
      </c>
      <c r="I113" s="10" t="s">
        <v>2541</v>
      </c>
      <c r="J113" s="1" t="s">
        <v>37</v>
      </c>
      <c r="K113" s="8" t="s">
        <v>2540</v>
      </c>
      <c r="L113" s="1" t="s">
        <v>34</v>
      </c>
      <c r="M113" s="1">
        <v>8</v>
      </c>
      <c r="N113" s="1">
        <v>1</v>
      </c>
      <c r="O113" s="1" t="s">
        <v>2585</v>
      </c>
      <c r="P113" s="2" t="s">
        <v>140</v>
      </c>
      <c r="Q113" s="8">
        <v>1</v>
      </c>
      <c r="R113" s="8">
        <v>1</v>
      </c>
      <c r="S113" s="8"/>
      <c r="T113" s="1" t="s">
        <v>559</v>
      </c>
      <c r="U113" s="1" t="s">
        <v>548</v>
      </c>
      <c r="V113" s="1" t="s">
        <v>580</v>
      </c>
      <c r="W113" s="1" t="s">
        <v>34</v>
      </c>
      <c r="X113" s="1" t="s">
        <v>583</v>
      </c>
      <c r="Y113" s="1" t="s">
        <v>579</v>
      </c>
    </row>
    <row r="114" spans="1:25" s="1" customFormat="1" ht="30.75" customHeight="1" x14ac:dyDescent="0.25">
      <c r="A114" s="1" t="s">
        <v>1699</v>
      </c>
      <c r="B114" s="1" t="s">
        <v>595</v>
      </c>
      <c r="C114" s="1" t="s">
        <v>116</v>
      </c>
      <c r="D114" s="1" t="s">
        <v>579</v>
      </c>
      <c r="E114" s="38" t="s">
        <v>3166</v>
      </c>
      <c r="F114" s="1" t="s">
        <v>852</v>
      </c>
      <c r="G114" s="8" t="s">
        <v>33</v>
      </c>
      <c r="H114" s="6" t="s">
        <v>596</v>
      </c>
      <c r="I114" s="10" t="s">
        <v>2541</v>
      </c>
      <c r="J114" s="1" t="s">
        <v>37</v>
      </c>
      <c r="K114" s="8" t="s">
        <v>2540</v>
      </c>
      <c r="L114" s="1" t="s">
        <v>34</v>
      </c>
      <c r="M114" s="1" t="s">
        <v>34</v>
      </c>
      <c r="N114" s="1">
        <v>3</v>
      </c>
      <c r="O114" s="1" t="s">
        <v>2585</v>
      </c>
      <c r="P114" s="2" t="s">
        <v>39</v>
      </c>
      <c r="Q114" s="8"/>
      <c r="R114" s="8">
        <v>1</v>
      </c>
      <c r="S114" s="8"/>
      <c r="T114" s="1" t="s">
        <v>559</v>
      </c>
      <c r="U114" s="1" t="s">
        <v>548</v>
      </c>
      <c r="V114" s="1" t="s">
        <v>560</v>
      </c>
      <c r="W114" s="1" t="s">
        <v>34</v>
      </c>
      <c r="X114" s="1" t="s">
        <v>597</v>
      </c>
      <c r="Y114" s="1" t="s">
        <v>579</v>
      </c>
    </row>
    <row r="115" spans="1:25" s="1" customFormat="1" ht="30.75" customHeight="1" x14ac:dyDescent="0.25">
      <c r="A115" s="1" t="s">
        <v>1700</v>
      </c>
      <c r="B115" s="1" t="s">
        <v>600</v>
      </c>
      <c r="C115" s="1" t="s">
        <v>116</v>
      </c>
      <c r="D115" s="1" t="s">
        <v>599</v>
      </c>
      <c r="E115" s="38" t="s">
        <v>3167</v>
      </c>
      <c r="F115" s="1" t="s">
        <v>852</v>
      </c>
      <c r="G115" s="8" t="s">
        <v>33</v>
      </c>
      <c r="H115" s="6">
        <v>16408</v>
      </c>
      <c r="I115" s="10" t="s">
        <v>2543</v>
      </c>
      <c r="J115" s="1" t="s">
        <v>37</v>
      </c>
      <c r="K115" s="8" t="s">
        <v>2540</v>
      </c>
      <c r="L115" s="1">
        <v>4</v>
      </c>
      <c r="M115" s="1">
        <v>1</v>
      </c>
      <c r="N115" s="1">
        <v>1</v>
      </c>
      <c r="O115" s="1" t="s">
        <v>2585</v>
      </c>
      <c r="P115" s="2" t="s">
        <v>105</v>
      </c>
      <c r="Q115" s="8"/>
      <c r="R115" s="8"/>
      <c r="S115" s="8">
        <v>1</v>
      </c>
      <c r="T115" s="1" t="s">
        <v>559</v>
      </c>
      <c r="U115" s="1" t="s">
        <v>38</v>
      </c>
      <c r="V115" s="1" t="s">
        <v>34</v>
      </c>
      <c r="W115" s="1" t="s">
        <v>34</v>
      </c>
      <c r="X115" s="1" t="s">
        <v>598</v>
      </c>
      <c r="Y115" s="1" t="s">
        <v>599</v>
      </c>
    </row>
    <row r="116" spans="1:25" s="1" customFormat="1" ht="30.75" customHeight="1" x14ac:dyDescent="0.25">
      <c r="A116" s="1" t="s">
        <v>1701</v>
      </c>
      <c r="B116" s="1" t="s">
        <v>601</v>
      </c>
      <c r="C116" s="1" t="s">
        <v>116</v>
      </c>
      <c r="D116" s="1" t="s">
        <v>599</v>
      </c>
      <c r="E116" s="38" t="s">
        <v>3168</v>
      </c>
      <c r="F116" s="1" t="s">
        <v>852</v>
      </c>
      <c r="G116" s="8" t="s">
        <v>33</v>
      </c>
      <c r="H116" s="6">
        <v>16436</v>
      </c>
      <c r="I116" s="10" t="s">
        <v>2543</v>
      </c>
      <c r="J116" s="1" t="s">
        <v>37</v>
      </c>
      <c r="K116" s="8" t="s">
        <v>2540</v>
      </c>
      <c r="L116" s="1">
        <v>8</v>
      </c>
      <c r="M116" s="1">
        <v>1</v>
      </c>
      <c r="N116" s="1">
        <v>1</v>
      </c>
      <c r="O116" s="1" t="s">
        <v>2585</v>
      </c>
      <c r="P116" s="2" t="s">
        <v>105</v>
      </c>
      <c r="Q116" s="8"/>
      <c r="R116" s="8"/>
      <c r="S116" s="8">
        <v>1</v>
      </c>
      <c r="T116" s="1" t="s">
        <v>559</v>
      </c>
      <c r="U116" s="1" t="s">
        <v>38</v>
      </c>
      <c r="V116" s="1" t="s">
        <v>603</v>
      </c>
      <c r="W116" s="1" t="s">
        <v>602</v>
      </c>
      <c r="X116" s="1" t="s">
        <v>2841</v>
      </c>
      <c r="Y116" s="1" t="s">
        <v>599</v>
      </c>
    </row>
    <row r="117" spans="1:25" s="1" customFormat="1" ht="30.75" customHeight="1" x14ac:dyDescent="0.25">
      <c r="A117" s="1" t="s">
        <v>1702</v>
      </c>
      <c r="B117" s="1" t="s">
        <v>604</v>
      </c>
      <c r="C117" s="1" t="s">
        <v>116</v>
      </c>
      <c r="D117" s="1" t="s">
        <v>599</v>
      </c>
      <c r="E117" s="38" t="s">
        <v>3169</v>
      </c>
      <c r="F117" s="1" t="s">
        <v>852</v>
      </c>
      <c r="G117" s="8" t="s">
        <v>33</v>
      </c>
      <c r="H117" s="6">
        <v>16443</v>
      </c>
      <c r="I117" s="10" t="s">
        <v>2543</v>
      </c>
      <c r="J117" s="1" t="s">
        <v>37</v>
      </c>
      <c r="K117" s="8" t="s">
        <v>2540</v>
      </c>
      <c r="L117" s="1">
        <v>9</v>
      </c>
      <c r="M117" s="1">
        <v>1</v>
      </c>
      <c r="N117" s="1">
        <v>1</v>
      </c>
      <c r="O117" s="1" t="s">
        <v>2585</v>
      </c>
      <c r="P117" s="2" t="s">
        <v>105</v>
      </c>
      <c r="Q117" s="8"/>
      <c r="R117" s="8"/>
      <c r="S117" s="8">
        <v>1</v>
      </c>
      <c r="T117" s="1" t="s">
        <v>559</v>
      </c>
      <c r="U117" s="1" t="s">
        <v>38</v>
      </c>
      <c r="V117" s="1" t="s">
        <v>603</v>
      </c>
      <c r="W117" s="1" t="s">
        <v>606</v>
      </c>
      <c r="X117" s="1" t="s">
        <v>605</v>
      </c>
      <c r="Y117" s="1" t="s">
        <v>599</v>
      </c>
    </row>
    <row r="118" spans="1:25" s="1" customFormat="1" ht="30.75" customHeight="1" x14ac:dyDescent="0.25">
      <c r="A118" s="1" t="s">
        <v>1703</v>
      </c>
      <c r="B118" s="1" t="s">
        <v>607</v>
      </c>
      <c r="C118" s="1" t="s">
        <v>116</v>
      </c>
      <c r="D118" s="1" t="s">
        <v>599</v>
      </c>
      <c r="E118" s="38" t="s">
        <v>3170</v>
      </c>
      <c r="F118" s="1" t="s">
        <v>852</v>
      </c>
      <c r="G118" s="8" t="s">
        <v>33</v>
      </c>
      <c r="H118" s="6">
        <v>16450</v>
      </c>
      <c r="I118" s="10" t="s">
        <v>2543</v>
      </c>
      <c r="J118" s="1" t="s">
        <v>37</v>
      </c>
      <c r="K118" s="8" t="s">
        <v>2540</v>
      </c>
      <c r="L118" s="1">
        <v>10</v>
      </c>
      <c r="M118" s="1">
        <v>5</v>
      </c>
      <c r="N118" s="1">
        <v>1</v>
      </c>
      <c r="O118" s="1" t="s">
        <v>2585</v>
      </c>
      <c r="P118" s="2" t="s">
        <v>105</v>
      </c>
      <c r="Q118" s="8"/>
      <c r="R118" s="8"/>
      <c r="S118" s="8">
        <v>1</v>
      </c>
      <c r="T118" s="1" t="s">
        <v>559</v>
      </c>
      <c r="U118" s="1" t="s">
        <v>38</v>
      </c>
      <c r="V118" s="1" t="s">
        <v>609</v>
      </c>
      <c r="W118" s="1" t="s">
        <v>610</v>
      </c>
      <c r="X118" s="1" t="s">
        <v>608</v>
      </c>
      <c r="Y118" s="1" t="s">
        <v>599</v>
      </c>
    </row>
    <row r="119" spans="1:25" s="1" customFormat="1" ht="30.75" customHeight="1" x14ac:dyDescent="0.25">
      <c r="A119" s="1" t="s">
        <v>1704</v>
      </c>
      <c r="B119" s="1" t="s">
        <v>1021</v>
      </c>
      <c r="C119" s="1" t="s">
        <v>1102</v>
      </c>
      <c r="D119" s="1" t="s">
        <v>1103</v>
      </c>
      <c r="E119" s="38" t="s">
        <v>3171</v>
      </c>
      <c r="F119" s="1" t="s">
        <v>852</v>
      </c>
      <c r="G119" s="8" t="s">
        <v>33</v>
      </c>
      <c r="H119" s="1">
        <v>1989</v>
      </c>
      <c r="I119" s="8" t="s">
        <v>2541</v>
      </c>
      <c r="J119" s="1" t="s">
        <v>37</v>
      </c>
      <c r="K119" s="8" t="s">
        <v>2540</v>
      </c>
      <c r="L119" s="1" t="s">
        <v>1104</v>
      </c>
      <c r="M119" s="1">
        <v>66</v>
      </c>
      <c r="N119" s="1">
        <v>20</v>
      </c>
      <c r="O119" s="16" t="s">
        <v>2585</v>
      </c>
      <c r="P119" s="16" t="s">
        <v>81</v>
      </c>
      <c r="Q119" s="8">
        <v>1</v>
      </c>
      <c r="R119" s="8">
        <v>1</v>
      </c>
      <c r="S119" s="8">
        <v>1</v>
      </c>
      <c r="T119" s="1" t="s">
        <v>615</v>
      </c>
      <c r="U119" s="1" t="s">
        <v>38</v>
      </c>
      <c r="V119" s="1" t="s">
        <v>1106</v>
      </c>
      <c r="W119" s="1" t="s">
        <v>1107</v>
      </c>
      <c r="X119" s="1" t="s">
        <v>1105</v>
      </c>
    </row>
    <row r="120" spans="1:25" s="1" customFormat="1" ht="30.75" customHeight="1" x14ac:dyDescent="0.25">
      <c r="A120" s="1" t="s">
        <v>1705</v>
      </c>
      <c r="B120" s="1" t="s">
        <v>1015</v>
      </c>
      <c r="C120" s="1" t="s">
        <v>846</v>
      </c>
      <c r="D120" s="1" t="s">
        <v>823</v>
      </c>
      <c r="E120" s="35" t="s">
        <v>3407</v>
      </c>
      <c r="F120" s="1" t="s">
        <v>852</v>
      </c>
      <c r="G120" s="8" t="s">
        <v>33</v>
      </c>
      <c r="H120" s="6">
        <v>17684</v>
      </c>
      <c r="I120" s="10" t="s">
        <v>2543</v>
      </c>
      <c r="J120" s="1" t="s">
        <v>37</v>
      </c>
      <c r="K120" s="8" t="s">
        <v>2540</v>
      </c>
      <c r="L120" s="1">
        <v>778</v>
      </c>
      <c r="M120" s="1">
        <v>611</v>
      </c>
      <c r="N120" s="1">
        <v>3</v>
      </c>
      <c r="O120" s="1" t="s">
        <v>2585</v>
      </c>
      <c r="P120" s="2" t="s">
        <v>39</v>
      </c>
      <c r="Q120" s="8"/>
      <c r="R120" s="8">
        <v>1</v>
      </c>
      <c r="S120" s="8"/>
      <c r="T120" s="1" t="s">
        <v>559</v>
      </c>
      <c r="U120" s="1" t="s">
        <v>38</v>
      </c>
      <c r="V120" s="1" t="s">
        <v>847</v>
      </c>
      <c r="W120" s="1" t="s">
        <v>34</v>
      </c>
      <c r="X120" s="1" t="s">
        <v>2793</v>
      </c>
      <c r="Y120" s="1" t="s">
        <v>1079</v>
      </c>
    </row>
    <row r="121" spans="1:25" s="1" customFormat="1" ht="30.75" customHeight="1" x14ac:dyDescent="0.25">
      <c r="A121" s="1" t="s">
        <v>1706</v>
      </c>
      <c r="B121" s="1" t="s">
        <v>1006</v>
      </c>
      <c r="C121" s="1" t="s">
        <v>1165</v>
      </c>
      <c r="D121" s="1" t="s">
        <v>1012</v>
      </c>
      <c r="E121" s="38" t="s">
        <v>3172</v>
      </c>
      <c r="F121" s="1" t="s">
        <v>852</v>
      </c>
      <c r="G121" s="8" t="s">
        <v>33</v>
      </c>
      <c r="H121" s="6">
        <v>36604</v>
      </c>
      <c r="I121" s="10" t="s">
        <v>2541</v>
      </c>
      <c r="J121" s="1" t="s">
        <v>37</v>
      </c>
      <c r="K121" s="8" t="s">
        <v>2540</v>
      </c>
      <c r="L121" s="1" t="s">
        <v>34</v>
      </c>
      <c r="M121" s="1" t="s">
        <v>34</v>
      </c>
      <c r="N121" s="1">
        <v>1</v>
      </c>
      <c r="O121" s="1" t="s">
        <v>2585</v>
      </c>
      <c r="P121" s="2" t="s">
        <v>39</v>
      </c>
      <c r="Q121" s="8"/>
      <c r="R121" s="8">
        <v>1</v>
      </c>
      <c r="S121" s="8"/>
      <c r="T121" s="1" t="s">
        <v>559</v>
      </c>
      <c r="U121" s="1" t="s">
        <v>38</v>
      </c>
      <c r="V121" s="1" t="s">
        <v>1166</v>
      </c>
      <c r="W121" s="1" t="s">
        <v>34</v>
      </c>
      <c r="X121" s="1" t="s">
        <v>1167</v>
      </c>
      <c r="Y121" s="1" t="s">
        <v>1012</v>
      </c>
    </row>
    <row r="122" spans="1:25" s="1" customFormat="1" ht="30.75" customHeight="1" x14ac:dyDescent="0.25">
      <c r="A122" s="1" t="s">
        <v>1707</v>
      </c>
      <c r="B122" s="1" t="s">
        <v>771</v>
      </c>
      <c r="C122" s="1" t="s">
        <v>759</v>
      </c>
      <c r="D122" s="1" t="s">
        <v>643</v>
      </c>
      <c r="E122" s="38" t="s">
        <v>3173</v>
      </c>
      <c r="F122" s="1" t="s">
        <v>852</v>
      </c>
      <c r="G122" s="8" t="s">
        <v>33</v>
      </c>
      <c r="H122" s="6">
        <v>34571</v>
      </c>
      <c r="I122" s="10" t="s">
        <v>2541</v>
      </c>
      <c r="J122" s="1" t="s">
        <v>37</v>
      </c>
      <c r="K122" s="8" t="s">
        <v>2540</v>
      </c>
      <c r="L122" s="1" t="s">
        <v>34</v>
      </c>
      <c r="M122" s="1" t="s">
        <v>34</v>
      </c>
      <c r="N122" s="1">
        <v>1</v>
      </c>
      <c r="O122" s="1" t="s">
        <v>2585</v>
      </c>
      <c r="P122" s="2" t="s">
        <v>39</v>
      </c>
      <c r="Q122" s="8"/>
      <c r="R122" s="8">
        <v>1</v>
      </c>
      <c r="S122" s="8"/>
      <c r="T122" s="1" t="s">
        <v>559</v>
      </c>
      <c r="U122" s="1" t="s">
        <v>38</v>
      </c>
      <c r="V122" s="1" t="s">
        <v>772</v>
      </c>
      <c r="W122" s="1" t="s">
        <v>34</v>
      </c>
      <c r="Y122" s="1" t="s">
        <v>745</v>
      </c>
    </row>
    <row r="123" spans="1:25" s="1" customFormat="1" ht="30.75" customHeight="1" x14ac:dyDescent="0.25">
      <c r="A123" s="1" t="s">
        <v>1708</v>
      </c>
      <c r="B123" s="1" t="s">
        <v>856</v>
      </c>
      <c r="C123" s="1" t="s">
        <v>857</v>
      </c>
      <c r="D123" s="1" t="s">
        <v>742</v>
      </c>
      <c r="E123" s="38" t="s">
        <v>3174</v>
      </c>
      <c r="F123" s="1" t="s">
        <v>852</v>
      </c>
      <c r="G123" s="8" t="s">
        <v>33</v>
      </c>
      <c r="H123" s="6">
        <v>25263</v>
      </c>
      <c r="I123" s="10" t="s">
        <v>2541</v>
      </c>
      <c r="J123" s="1" t="s">
        <v>37</v>
      </c>
      <c r="K123" s="8" t="s">
        <v>2540</v>
      </c>
      <c r="L123" s="1">
        <v>3</v>
      </c>
      <c r="M123" s="1">
        <v>67</v>
      </c>
      <c r="N123" s="1">
        <v>5</v>
      </c>
      <c r="O123" s="1" t="s">
        <v>2585</v>
      </c>
      <c r="P123" s="2" t="s">
        <v>39</v>
      </c>
      <c r="Q123" s="8"/>
      <c r="R123" s="8">
        <v>1</v>
      </c>
      <c r="S123" s="8"/>
      <c r="T123" s="1" t="s">
        <v>559</v>
      </c>
      <c r="U123" s="1" t="s">
        <v>38</v>
      </c>
      <c r="V123" s="1" t="s">
        <v>858</v>
      </c>
      <c r="W123" s="1" t="s">
        <v>34</v>
      </c>
      <c r="X123" s="1" t="s">
        <v>859</v>
      </c>
      <c r="Y123" s="1" t="s">
        <v>745</v>
      </c>
    </row>
    <row r="124" spans="1:25" s="1" customFormat="1" ht="30.75" customHeight="1" x14ac:dyDescent="0.25">
      <c r="A124" s="1" t="s">
        <v>1709</v>
      </c>
      <c r="B124" s="1" t="s">
        <v>878</v>
      </c>
      <c r="C124" s="1" t="s">
        <v>857</v>
      </c>
      <c r="D124" s="1" t="s">
        <v>742</v>
      </c>
      <c r="E124" s="38" t="s">
        <v>3175</v>
      </c>
      <c r="F124" s="1" t="s">
        <v>852</v>
      </c>
      <c r="G124" s="8" t="s">
        <v>33</v>
      </c>
      <c r="H124" s="6">
        <v>27820</v>
      </c>
      <c r="I124" s="10" t="s">
        <v>2541</v>
      </c>
      <c r="J124" s="1" t="s">
        <v>37</v>
      </c>
      <c r="K124" s="8" t="s">
        <v>2540</v>
      </c>
      <c r="L124" s="1">
        <v>3</v>
      </c>
      <c r="M124" s="1">
        <v>35</v>
      </c>
      <c r="N124" s="1">
        <v>3</v>
      </c>
      <c r="O124" s="1" t="s">
        <v>2585</v>
      </c>
      <c r="P124" s="2" t="s">
        <v>39</v>
      </c>
      <c r="Q124" s="8"/>
      <c r="R124" s="8">
        <v>1</v>
      </c>
      <c r="S124" s="8"/>
      <c r="T124" s="1" t="s">
        <v>559</v>
      </c>
      <c r="U124" s="1" t="s">
        <v>38</v>
      </c>
      <c r="V124" s="1" t="s">
        <v>880</v>
      </c>
      <c r="W124" s="1" t="s">
        <v>879</v>
      </c>
      <c r="X124" s="1" t="s">
        <v>881</v>
      </c>
      <c r="Y124" s="1" t="s">
        <v>745</v>
      </c>
    </row>
    <row r="125" spans="1:25" s="1" customFormat="1" ht="30.75" customHeight="1" x14ac:dyDescent="0.25">
      <c r="A125" s="1" t="s">
        <v>1710</v>
      </c>
      <c r="B125" s="1" t="s">
        <v>791</v>
      </c>
      <c r="C125" s="1" t="s">
        <v>795</v>
      </c>
      <c r="D125" s="1" t="s">
        <v>675</v>
      </c>
      <c r="E125" s="35" t="s">
        <v>3408</v>
      </c>
      <c r="F125" s="1" t="s">
        <v>852</v>
      </c>
      <c r="G125" s="8" t="s">
        <v>33</v>
      </c>
      <c r="H125" s="6">
        <v>17989</v>
      </c>
      <c r="I125" s="10" t="s">
        <v>2543</v>
      </c>
      <c r="J125" s="1" t="s">
        <v>37</v>
      </c>
      <c r="K125" s="8" t="s">
        <v>2540</v>
      </c>
      <c r="L125" s="1">
        <v>4</v>
      </c>
      <c r="M125" s="1">
        <v>47</v>
      </c>
      <c r="N125" s="1">
        <v>10</v>
      </c>
      <c r="O125" s="1" t="s">
        <v>2585</v>
      </c>
      <c r="P125" s="2" t="s">
        <v>39</v>
      </c>
      <c r="Q125" s="8"/>
      <c r="R125" s="8">
        <v>1</v>
      </c>
      <c r="S125" s="8"/>
      <c r="T125" s="1" t="s">
        <v>794</v>
      </c>
      <c r="U125" s="1" t="s">
        <v>38</v>
      </c>
      <c r="V125" s="1" t="s">
        <v>792</v>
      </c>
      <c r="W125" s="1" t="s">
        <v>34</v>
      </c>
      <c r="X125" s="1" t="s">
        <v>793</v>
      </c>
      <c r="Y125" s="1" t="s">
        <v>209</v>
      </c>
    </row>
    <row r="126" spans="1:25" s="1" customFormat="1" ht="30.75" customHeight="1" x14ac:dyDescent="0.25">
      <c r="A126" s="1" t="s">
        <v>1711</v>
      </c>
      <c r="B126" s="1" t="s">
        <v>549</v>
      </c>
      <c r="C126" s="1" t="s">
        <v>550</v>
      </c>
      <c r="D126" s="1" t="s">
        <v>551</v>
      </c>
      <c r="E126" s="38" t="s">
        <v>3176</v>
      </c>
      <c r="F126" s="1" t="s">
        <v>852</v>
      </c>
      <c r="G126" s="8" t="s">
        <v>33</v>
      </c>
      <c r="H126" s="6">
        <v>39301</v>
      </c>
      <c r="I126" s="10" t="s">
        <v>2541</v>
      </c>
      <c r="J126" s="1" t="s">
        <v>37</v>
      </c>
      <c r="K126" s="8" t="s">
        <v>2540</v>
      </c>
      <c r="L126" s="1" t="s">
        <v>34</v>
      </c>
      <c r="N126" s="1">
        <v>1</v>
      </c>
      <c r="O126" s="1" t="s">
        <v>2585</v>
      </c>
      <c r="P126" s="2" t="s">
        <v>39</v>
      </c>
      <c r="Q126" s="8"/>
      <c r="R126" s="8">
        <v>1</v>
      </c>
      <c r="S126" s="8"/>
      <c r="T126" s="1" t="s">
        <v>559</v>
      </c>
      <c r="U126" s="1" t="s">
        <v>548</v>
      </c>
      <c r="V126" s="1" t="s">
        <v>547</v>
      </c>
      <c r="W126" s="1" t="s">
        <v>552</v>
      </c>
      <c r="X126" s="1" t="s">
        <v>1737</v>
      </c>
      <c r="Y126" s="1" t="s">
        <v>551</v>
      </c>
    </row>
    <row r="127" spans="1:25" s="1" customFormat="1" ht="30.75" customHeight="1" x14ac:dyDescent="0.25">
      <c r="A127" s="1" t="s">
        <v>1712</v>
      </c>
      <c r="B127" s="1" t="s">
        <v>557</v>
      </c>
      <c r="C127" s="1" t="s">
        <v>550</v>
      </c>
      <c r="D127" s="1" t="s">
        <v>558</v>
      </c>
      <c r="E127" s="38" t="s">
        <v>3177</v>
      </c>
      <c r="F127" s="1" t="s">
        <v>852</v>
      </c>
      <c r="G127" s="8" t="s">
        <v>33</v>
      </c>
      <c r="H127" s="6">
        <v>22598</v>
      </c>
      <c r="I127" s="10" t="s">
        <v>2541</v>
      </c>
      <c r="J127" s="1" t="s">
        <v>37</v>
      </c>
      <c r="K127" s="8" t="s">
        <v>2540</v>
      </c>
      <c r="L127" s="1" t="s">
        <v>34</v>
      </c>
      <c r="M127" s="1">
        <v>8</v>
      </c>
      <c r="N127" s="1">
        <v>1</v>
      </c>
      <c r="O127" s="1" t="s">
        <v>2585</v>
      </c>
      <c r="P127" s="2" t="s">
        <v>73</v>
      </c>
      <c r="Q127" s="8">
        <v>1</v>
      </c>
      <c r="R127" s="8"/>
      <c r="S127" s="8"/>
      <c r="T127" s="1" t="s">
        <v>559</v>
      </c>
      <c r="U127" s="1" t="s">
        <v>38</v>
      </c>
      <c r="V127" s="1" t="s">
        <v>566</v>
      </c>
      <c r="W127" s="1" t="s">
        <v>34</v>
      </c>
      <c r="X127" s="1" t="s">
        <v>565</v>
      </c>
      <c r="Y127" s="1" t="s">
        <v>558</v>
      </c>
    </row>
    <row r="128" spans="1:25" s="1" customFormat="1" ht="30.75" customHeight="1" x14ac:dyDescent="0.25">
      <c r="A128" s="1" t="s">
        <v>1713</v>
      </c>
      <c r="B128" s="1" t="s">
        <v>561</v>
      </c>
      <c r="C128" s="1" t="s">
        <v>550</v>
      </c>
      <c r="D128" s="1" t="s">
        <v>558</v>
      </c>
      <c r="E128" s="35" t="s">
        <v>3179</v>
      </c>
      <c r="F128" s="1" t="s">
        <v>852</v>
      </c>
      <c r="G128" s="8" t="s">
        <v>33</v>
      </c>
      <c r="H128" s="6">
        <v>24120</v>
      </c>
      <c r="I128" s="10" t="s">
        <v>2541</v>
      </c>
      <c r="J128" s="1" t="s">
        <v>37</v>
      </c>
      <c r="K128" s="8" t="s">
        <v>2540</v>
      </c>
      <c r="L128" s="1" t="s">
        <v>34</v>
      </c>
      <c r="M128" s="1">
        <v>6</v>
      </c>
      <c r="N128" s="1">
        <v>1</v>
      </c>
      <c r="O128" s="1" t="s">
        <v>2586</v>
      </c>
      <c r="P128" s="2" t="s">
        <v>73</v>
      </c>
      <c r="Q128" s="8">
        <v>1</v>
      </c>
      <c r="R128" s="8"/>
      <c r="S128" s="8"/>
      <c r="T128" s="1" t="s">
        <v>559</v>
      </c>
      <c r="U128" s="1" t="s">
        <v>38</v>
      </c>
      <c r="V128" s="1" t="s">
        <v>564</v>
      </c>
      <c r="W128" s="1" t="s">
        <v>562</v>
      </c>
      <c r="X128" s="1" t="s">
        <v>563</v>
      </c>
      <c r="Y128" s="1" t="s">
        <v>558</v>
      </c>
    </row>
    <row r="129" spans="1:25" s="1" customFormat="1" ht="30.75" customHeight="1" x14ac:dyDescent="0.25">
      <c r="A129" s="1" t="s">
        <v>1714</v>
      </c>
      <c r="B129" s="1" t="s">
        <v>567</v>
      </c>
      <c r="C129" s="1" t="s">
        <v>550</v>
      </c>
      <c r="D129" s="1" t="s">
        <v>558</v>
      </c>
      <c r="E129" s="35" t="s">
        <v>3180</v>
      </c>
      <c r="F129" s="1" t="s">
        <v>852</v>
      </c>
      <c r="G129" s="8" t="s">
        <v>33</v>
      </c>
      <c r="H129" s="6">
        <v>25265</v>
      </c>
      <c r="I129" s="10" t="s">
        <v>2541</v>
      </c>
      <c r="J129" s="1" t="s">
        <v>37</v>
      </c>
      <c r="K129" s="8" t="s">
        <v>2540</v>
      </c>
      <c r="L129" s="1" t="s">
        <v>34</v>
      </c>
      <c r="M129" s="1">
        <v>6</v>
      </c>
      <c r="N129" s="1">
        <v>1</v>
      </c>
      <c r="O129" s="1" t="s">
        <v>2586</v>
      </c>
      <c r="P129" s="2" t="s">
        <v>39</v>
      </c>
      <c r="Q129" s="8"/>
      <c r="R129" s="8">
        <v>1</v>
      </c>
      <c r="S129" s="8"/>
      <c r="T129" s="1" t="s">
        <v>559</v>
      </c>
      <c r="U129" s="1" t="s">
        <v>38</v>
      </c>
      <c r="V129" s="1" t="s">
        <v>547</v>
      </c>
      <c r="W129" s="1" t="s">
        <v>34</v>
      </c>
      <c r="X129" s="1" t="s">
        <v>568</v>
      </c>
      <c r="Y129" s="1" t="s">
        <v>558</v>
      </c>
    </row>
    <row r="130" spans="1:25" s="1" customFormat="1" ht="30.75" customHeight="1" x14ac:dyDescent="0.25">
      <c r="A130" s="1" t="s">
        <v>1715</v>
      </c>
      <c r="B130" s="1" t="s">
        <v>569</v>
      </c>
      <c r="C130" s="1" t="s">
        <v>550</v>
      </c>
      <c r="D130" s="1" t="s">
        <v>558</v>
      </c>
      <c r="E130" s="35" t="s">
        <v>3181</v>
      </c>
      <c r="F130" s="1" t="s">
        <v>852</v>
      </c>
      <c r="G130" s="8" t="s">
        <v>33</v>
      </c>
      <c r="H130" s="6">
        <v>25293</v>
      </c>
      <c r="I130" s="10" t="s">
        <v>2541</v>
      </c>
      <c r="J130" s="1" t="s">
        <v>37</v>
      </c>
      <c r="K130" s="8" t="s">
        <v>2540</v>
      </c>
      <c r="L130" s="1" t="s">
        <v>34</v>
      </c>
      <c r="M130" s="1">
        <v>5</v>
      </c>
      <c r="N130" s="1">
        <v>2</v>
      </c>
      <c r="O130" s="1" t="s">
        <v>2585</v>
      </c>
      <c r="P130" s="2" t="s">
        <v>140</v>
      </c>
      <c r="Q130" s="8">
        <v>1</v>
      </c>
      <c r="R130" s="8">
        <v>1</v>
      </c>
      <c r="S130" s="8"/>
      <c r="T130" s="1" t="s">
        <v>559</v>
      </c>
      <c r="U130" s="1" t="s">
        <v>38</v>
      </c>
      <c r="V130" s="1" t="s">
        <v>547</v>
      </c>
      <c r="W130" s="1" t="s">
        <v>34</v>
      </c>
      <c r="X130" s="1" t="s">
        <v>570</v>
      </c>
      <c r="Y130" s="1" t="s">
        <v>558</v>
      </c>
    </row>
    <row r="131" spans="1:25" s="1" customFormat="1" ht="30.75" customHeight="1" x14ac:dyDescent="0.25">
      <c r="A131" s="1" t="s">
        <v>1716</v>
      </c>
      <c r="B131" s="1" t="s">
        <v>571</v>
      </c>
      <c r="C131" s="1" t="s">
        <v>550</v>
      </c>
      <c r="D131" s="1" t="s">
        <v>558</v>
      </c>
      <c r="E131" s="35" t="s">
        <v>3182</v>
      </c>
      <c r="F131" s="1" t="s">
        <v>852</v>
      </c>
      <c r="G131" s="8" t="s">
        <v>33</v>
      </c>
      <c r="H131" s="6">
        <v>25300</v>
      </c>
      <c r="I131" s="10" t="s">
        <v>2541</v>
      </c>
      <c r="J131" s="1" t="s">
        <v>37</v>
      </c>
      <c r="K131" s="8" t="s">
        <v>2540</v>
      </c>
      <c r="L131" s="1" t="s">
        <v>34</v>
      </c>
      <c r="M131" s="1">
        <v>6</v>
      </c>
      <c r="N131" s="1">
        <v>1</v>
      </c>
      <c r="O131" s="1" t="s">
        <v>2585</v>
      </c>
      <c r="P131" s="2" t="s">
        <v>39</v>
      </c>
      <c r="Q131" s="8"/>
      <c r="R131" s="8">
        <v>1</v>
      </c>
      <c r="S131" s="8"/>
      <c r="T131" s="1" t="s">
        <v>559</v>
      </c>
      <c r="U131" s="1" t="s">
        <v>38</v>
      </c>
      <c r="V131" s="1" t="s">
        <v>547</v>
      </c>
      <c r="W131" s="1" t="s">
        <v>34</v>
      </c>
      <c r="X131" s="1" t="s">
        <v>2794</v>
      </c>
      <c r="Y131" s="1" t="s">
        <v>558</v>
      </c>
    </row>
    <row r="132" spans="1:25" s="1" customFormat="1" ht="30.75" customHeight="1" x14ac:dyDescent="0.25">
      <c r="A132" s="1" t="s">
        <v>1717</v>
      </c>
      <c r="B132" s="1" t="s">
        <v>547</v>
      </c>
      <c r="C132" s="1" t="s">
        <v>550</v>
      </c>
      <c r="D132" s="1" t="s">
        <v>558</v>
      </c>
      <c r="E132" s="35" t="s">
        <v>3183</v>
      </c>
      <c r="F132" s="1" t="s">
        <v>852</v>
      </c>
      <c r="G132" s="8" t="s">
        <v>33</v>
      </c>
      <c r="H132" s="6">
        <v>25314</v>
      </c>
      <c r="I132" s="10" t="s">
        <v>2541</v>
      </c>
      <c r="J132" s="1" t="s">
        <v>37</v>
      </c>
      <c r="K132" s="8" t="s">
        <v>2540</v>
      </c>
      <c r="L132" s="1" t="s">
        <v>34</v>
      </c>
      <c r="M132" s="1">
        <v>8</v>
      </c>
      <c r="N132" s="1">
        <v>1</v>
      </c>
      <c r="O132" s="1" t="s">
        <v>2585</v>
      </c>
      <c r="P132" s="2" t="s">
        <v>39</v>
      </c>
      <c r="Q132" s="8"/>
      <c r="R132" s="8">
        <v>1</v>
      </c>
      <c r="S132" s="8"/>
      <c r="T132" s="1" t="s">
        <v>559</v>
      </c>
      <c r="U132" s="1" t="s">
        <v>38</v>
      </c>
      <c r="V132" s="1" t="s">
        <v>547</v>
      </c>
      <c r="W132" s="1" t="s">
        <v>572</v>
      </c>
      <c r="X132" s="1" t="s">
        <v>573</v>
      </c>
      <c r="Y132" s="1" t="s">
        <v>558</v>
      </c>
    </row>
    <row r="133" spans="1:25" s="1" customFormat="1" ht="30.75" customHeight="1" x14ac:dyDescent="0.25">
      <c r="A133" s="1" t="s">
        <v>1718</v>
      </c>
      <c r="B133" s="1" t="s">
        <v>749</v>
      </c>
      <c r="C133" s="1" t="s">
        <v>751</v>
      </c>
      <c r="D133" s="1" t="s">
        <v>621</v>
      </c>
      <c r="E133" s="35" t="s">
        <v>3184</v>
      </c>
      <c r="F133" s="1" t="s">
        <v>852</v>
      </c>
      <c r="G133" s="8" t="s">
        <v>33</v>
      </c>
      <c r="H133" s="1">
        <v>1985</v>
      </c>
      <c r="I133" s="8" t="s">
        <v>2541</v>
      </c>
      <c r="J133" s="1" t="s">
        <v>37</v>
      </c>
      <c r="K133" s="8" t="s">
        <v>2540</v>
      </c>
      <c r="L133" s="1">
        <v>32</v>
      </c>
      <c r="M133" s="1">
        <v>221</v>
      </c>
      <c r="N133" s="1">
        <v>32</v>
      </c>
      <c r="O133" s="1" t="s">
        <v>2585</v>
      </c>
      <c r="P133" s="2" t="s">
        <v>73</v>
      </c>
      <c r="Q133" s="8">
        <v>1</v>
      </c>
      <c r="R133" s="8"/>
      <c r="S133" s="8"/>
      <c r="T133" s="1" t="s">
        <v>615</v>
      </c>
      <c r="U133" s="1" t="s">
        <v>548</v>
      </c>
      <c r="V133" s="1" t="s">
        <v>754</v>
      </c>
      <c r="W133" s="1" t="s">
        <v>752</v>
      </c>
      <c r="X133" s="1" t="s">
        <v>753</v>
      </c>
      <c r="Y133" s="1" t="s">
        <v>750</v>
      </c>
    </row>
    <row r="134" spans="1:25" s="1" customFormat="1" ht="30.75" customHeight="1" x14ac:dyDescent="0.25">
      <c r="A134" s="1" t="s">
        <v>1719</v>
      </c>
      <c r="B134" s="1" t="s">
        <v>625</v>
      </c>
      <c r="C134" s="1" t="s">
        <v>231</v>
      </c>
      <c r="D134" s="1" t="s">
        <v>624</v>
      </c>
      <c r="E134" s="35" t="s">
        <v>3185</v>
      </c>
      <c r="F134" s="1" t="s">
        <v>852</v>
      </c>
      <c r="G134" s="8" t="s">
        <v>33</v>
      </c>
      <c r="H134" s="6" t="s">
        <v>626</v>
      </c>
      <c r="I134" s="10" t="s">
        <v>2541</v>
      </c>
      <c r="J134" s="1" t="s">
        <v>37</v>
      </c>
      <c r="K134" s="8" t="s">
        <v>2540</v>
      </c>
      <c r="L134" s="1">
        <v>23</v>
      </c>
      <c r="M134" s="1">
        <v>269</v>
      </c>
      <c r="N134" s="1">
        <v>19</v>
      </c>
      <c r="O134" s="1" t="s">
        <v>2585</v>
      </c>
      <c r="P134" s="2" t="s">
        <v>140</v>
      </c>
      <c r="Q134" s="8">
        <v>1</v>
      </c>
      <c r="R134" s="8">
        <v>1</v>
      </c>
      <c r="S134" s="8"/>
      <c r="T134" s="1" t="s">
        <v>615</v>
      </c>
      <c r="U134" s="1" t="s">
        <v>38</v>
      </c>
      <c r="V134" s="1" t="s">
        <v>627</v>
      </c>
      <c r="W134" s="1" t="s">
        <v>34</v>
      </c>
      <c r="X134" s="1" t="s">
        <v>628</v>
      </c>
      <c r="Y134" s="1" t="s">
        <v>624</v>
      </c>
    </row>
    <row r="135" spans="1:25" s="1" customFormat="1" ht="30.75" customHeight="1" x14ac:dyDescent="0.25">
      <c r="A135" s="1" t="s">
        <v>1720</v>
      </c>
      <c r="B135" s="1" t="s">
        <v>996</v>
      </c>
      <c r="C135" s="1" t="s">
        <v>231</v>
      </c>
      <c r="D135" s="1" t="s">
        <v>675</v>
      </c>
      <c r="E135" s="35" t="s">
        <v>3186</v>
      </c>
      <c r="F135" s="1" t="s">
        <v>852</v>
      </c>
      <c r="G135" s="8" t="s">
        <v>33</v>
      </c>
      <c r="H135" s="6">
        <v>25082</v>
      </c>
      <c r="I135" s="10" t="s">
        <v>2541</v>
      </c>
      <c r="J135" s="1" t="s">
        <v>37</v>
      </c>
      <c r="K135" s="8" t="s">
        <v>2540</v>
      </c>
      <c r="L135" s="1">
        <v>9</v>
      </c>
      <c r="M135" s="1">
        <v>86</v>
      </c>
      <c r="N135" s="1">
        <v>12</v>
      </c>
      <c r="O135" s="1" t="s">
        <v>2585</v>
      </c>
      <c r="P135" s="2" t="s">
        <v>105</v>
      </c>
      <c r="Q135" s="8"/>
      <c r="R135" s="8"/>
      <c r="S135" s="8">
        <v>1</v>
      </c>
      <c r="T135" s="1" t="s">
        <v>559</v>
      </c>
      <c r="U135" s="1" t="s">
        <v>38</v>
      </c>
      <c r="V135" s="1" t="s">
        <v>1135</v>
      </c>
      <c r="W135" s="1" t="s">
        <v>34</v>
      </c>
      <c r="X135" s="1" t="s">
        <v>1134</v>
      </c>
      <c r="Y135" s="1" t="s">
        <v>209</v>
      </c>
    </row>
    <row r="136" spans="1:25" s="1" customFormat="1" ht="30.75" customHeight="1" x14ac:dyDescent="0.25">
      <c r="A136" s="1" t="s">
        <v>1721</v>
      </c>
      <c r="B136" s="1" t="s">
        <v>1044</v>
      </c>
      <c r="C136" s="1" t="s">
        <v>231</v>
      </c>
      <c r="D136" s="1" t="s">
        <v>675</v>
      </c>
      <c r="E136" s="35" t="s">
        <v>3409</v>
      </c>
      <c r="F136" s="1" t="s">
        <v>852</v>
      </c>
      <c r="G136" s="8" t="s">
        <v>33</v>
      </c>
      <c r="H136" s="6">
        <v>24777</v>
      </c>
      <c r="I136" s="10" t="s">
        <v>2541</v>
      </c>
      <c r="J136" s="1" t="s">
        <v>37</v>
      </c>
      <c r="K136" s="8" t="s">
        <v>2540</v>
      </c>
      <c r="L136" s="1">
        <v>11</v>
      </c>
      <c r="M136" s="1">
        <v>22</v>
      </c>
      <c r="N136" s="1">
        <v>13</v>
      </c>
      <c r="O136" s="1" t="s">
        <v>2585</v>
      </c>
      <c r="P136" s="2" t="s">
        <v>39</v>
      </c>
      <c r="Q136" s="8"/>
      <c r="R136" s="8">
        <v>1</v>
      </c>
      <c r="S136" s="8"/>
      <c r="T136" s="1" t="s">
        <v>559</v>
      </c>
      <c r="U136" s="1" t="s">
        <v>38</v>
      </c>
      <c r="V136" s="1" t="s">
        <v>1093</v>
      </c>
      <c r="W136" s="1" t="s">
        <v>1094</v>
      </c>
      <c r="X136" s="1" t="s">
        <v>1095</v>
      </c>
      <c r="Y136" s="1" t="s">
        <v>209</v>
      </c>
    </row>
    <row r="137" spans="1:25" s="1" customFormat="1" ht="30.75" customHeight="1" x14ac:dyDescent="0.25">
      <c r="A137" s="1" t="s">
        <v>1722</v>
      </c>
      <c r="B137" s="1" t="s">
        <v>1036</v>
      </c>
      <c r="C137" s="1" t="s">
        <v>231</v>
      </c>
      <c r="D137" s="1" t="s">
        <v>643</v>
      </c>
      <c r="E137" s="35" t="s">
        <v>3187</v>
      </c>
      <c r="F137" s="1" t="s">
        <v>852</v>
      </c>
      <c r="G137" s="8" t="s">
        <v>33</v>
      </c>
      <c r="H137" s="6">
        <v>36468</v>
      </c>
      <c r="I137" s="10" t="s">
        <v>2541</v>
      </c>
      <c r="J137" s="1" t="s">
        <v>37</v>
      </c>
      <c r="K137" s="8" t="s">
        <v>2540</v>
      </c>
      <c r="L137" s="1" t="s">
        <v>34</v>
      </c>
      <c r="M137" s="1">
        <v>7</v>
      </c>
      <c r="N137" s="1">
        <v>1</v>
      </c>
      <c r="O137" s="1" t="s">
        <v>2585</v>
      </c>
      <c r="P137" s="2" t="s">
        <v>39</v>
      </c>
      <c r="Q137" s="8"/>
      <c r="R137" s="8">
        <v>1</v>
      </c>
      <c r="S137" s="8"/>
      <c r="T137" s="1" t="s">
        <v>559</v>
      </c>
      <c r="U137" s="1" t="s">
        <v>38</v>
      </c>
      <c r="V137" s="1" t="s">
        <v>547</v>
      </c>
      <c r="W137" s="1" t="s">
        <v>1187</v>
      </c>
      <c r="X137" s="1" t="s">
        <v>2795</v>
      </c>
      <c r="Y137" s="1" t="s">
        <v>745</v>
      </c>
    </row>
    <row r="138" spans="1:25" s="1" customFormat="1" ht="30.75" customHeight="1" x14ac:dyDescent="0.25">
      <c r="A138" s="1" t="s">
        <v>1723</v>
      </c>
      <c r="B138" s="1" t="s">
        <v>678</v>
      </c>
      <c r="C138" s="1" t="s">
        <v>803</v>
      </c>
      <c r="D138" s="7" t="s">
        <v>669</v>
      </c>
      <c r="E138" s="35" t="s">
        <v>3188</v>
      </c>
      <c r="F138" s="1" t="s">
        <v>852</v>
      </c>
      <c r="G138" s="8" t="s">
        <v>33</v>
      </c>
      <c r="H138" s="6">
        <v>16396</v>
      </c>
      <c r="I138" s="10" t="s">
        <v>2543</v>
      </c>
      <c r="J138" s="1" t="s">
        <v>37</v>
      </c>
      <c r="K138" s="8" t="s">
        <v>2540</v>
      </c>
      <c r="L138" s="1" t="s">
        <v>34</v>
      </c>
      <c r="N138" s="1">
        <v>1</v>
      </c>
      <c r="O138" s="1" t="s">
        <v>2585</v>
      </c>
      <c r="P138" s="2" t="s">
        <v>105</v>
      </c>
      <c r="Q138" s="8"/>
      <c r="R138" s="8"/>
      <c r="S138" s="8">
        <v>1</v>
      </c>
      <c r="T138" s="1" t="s">
        <v>559</v>
      </c>
      <c r="U138" s="1" t="s">
        <v>38</v>
      </c>
      <c r="V138" s="1" t="s">
        <v>679</v>
      </c>
      <c r="W138" s="1" t="s">
        <v>671</v>
      </c>
      <c r="X138" s="1" t="s">
        <v>680</v>
      </c>
      <c r="Y138" s="1" t="s">
        <v>209</v>
      </c>
    </row>
    <row r="139" spans="1:25" s="1" customFormat="1" ht="30.75" customHeight="1" x14ac:dyDescent="0.25">
      <c r="A139" s="1" t="s">
        <v>1724</v>
      </c>
      <c r="B139" s="1" t="s">
        <v>685</v>
      </c>
      <c r="C139" s="1" t="s">
        <v>803</v>
      </c>
      <c r="D139" s="7" t="s">
        <v>669</v>
      </c>
      <c r="E139" s="35" t="s">
        <v>3189</v>
      </c>
      <c r="F139" s="1" t="s">
        <v>852</v>
      </c>
      <c r="G139" s="8" t="s">
        <v>33</v>
      </c>
      <c r="H139" s="6">
        <v>14232</v>
      </c>
      <c r="I139" s="10" t="s">
        <v>2543</v>
      </c>
      <c r="J139" s="1" t="s">
        <v>37</v>
      </c>
      <c r="K139" s="8" t="s">
        <v>2540</v>
      </c>
      <c r="L139" s="1" t="s">
        <v>34</v>
      </c>
      <c r="M139" s="1">
        <v>7</v>
      </c>
      <c r="N139" s="1">
        <v>3</v>
      </c>
      <c r="O139" s="1" t="s">
        <v>2585</v>
      </c>
      <c r="P139" s="2" t="s">
        <v>131</v>
      </c>
      <c r="Q139" s="8"/>
      <c r="R139" s="8">
        <v>1</v>
      </c>
      <c r="S139" s="8">
        <v>1</v>
      </c>
      <c r="T139" s="1" t="s">
        <v>559</v>
      </c>
      <c r="U139" s="1" t="s">
        <v>38</v>
      </c>
      <c r="V139" s="1" t="s">
        <v>687</v>
      </c>
      <c r="W139" s="1" t="s">
        <v>34</v>
      </c>
      <c r="X139" s="1" t="s">
        <v>686</v>
      </c>
      <c r="Y139" s="1" t="s">
        <v>209</v>
      </c>
    </row>
    <row r="140" spans="1:25" s="1" customFormat="1" ht="30.75" customHeight="1" x14ac:dyDescent="0.25">
      <c r="A140" s="1" t="s">
        <v>1725</v>
      </c>
      <c r="B140" s="1" t="s">
        <v>698</v>
      </c>
      <c r="C140" s="1" t="s">
        <v>803</v>
      </c>
      <c r="D140" s="1" t="s">
        <v>691</v>
      </c>
      <c r="E140" s="35" t="s">
        <v>3190</v>
      </c>
      <c r="F140" s="1" t="s">
        <v>852</v>
      </c>
      <c r="G140" s="8" t="s">
        <v>33</v>
      </c>
      <c r="H140" s="6">
        <v>13409</v>
      </c>
      <c r="I140" s="10" t="s">
        <v>2543</v>
      </c>
      <c r="J140" s="1" t="s">
        <v>37</v>
      </c>
      <c r="K140" s="8" t="s">
        <v>2540</v>
      </c>
      <c r="L140" s="1" t="s">
        <v>34</v>
      </c>
      <c r="M140" s="1">
        <v>8</v>
      </c>
      <c r="N140" s="1">
        <v>3</v>
      </c>
      <c r="O140" s="1" t="s">
        <v>2585</v>
      </c>
      <c r="P140" s="2" t="s">
        <v>81</v>
      </c>
      <c r="Q140" s="8">
        <v>1</v>
      </c>
      <c r="R140" s="8">
        <v>1</v>
      </c>
      <c r="S140" s="8">
        <v>1</v>
      </c>
      <c r="T140" s="1" t="s">
        <v>559</v>
      </c>
      <c r="U140" s="1" t="s">
        <v>548</v>
      </c>
      <c r="V140" s="1" t="s">
        <v>34</v>
      </c>
      <c r="W140" s="1" t="s">
        <v>671</v>
      </c>
      <c r="X140" s="1" t="s">
        <v>699</v>
      </c>
      <c r="Y140" s="1" t="s">
        <v>209</v>
      </c>
    </row>
    <row r="141" spans="1:25" s="1" customFormat="1" ht="30.75" customHeight="1" x14ac:dyDescent="0.25">
      <c r="A141" s="1" t="s">
        <v>1726</v>
      </c>
      <c r="B141" s="1" t="s">
        <v>700</v>
      </c>
      <c r="C141" s="1" t="s">
        <v>803</v>
      </c>
      <c r="D141" s="1" t="s">
        <v>691</v>
      </c>
      <c r="E141" s="35" t="s">
        <v>3191</v>
      </c>
      <c r="F141" s="1" t="s">
        <v>852</v>
      </c>
      <c r="G141" s="8" t="s">
        <v>33</v>
      </c>
      <c r="H141" s="6">
        <v>13409</v>
      </c>
      <c r="I141" s="10" t="s">
        <v>2543</v>
      </c>
      <c r="J141" s="1" t="s">
        <v>37</v>
      </c>
      <c r="K141" s="8" t="s">
        <v>2540</v>
      </c>
      <c r="L141" s="1" t="s">
        <v>34</v>
      </c>
      <c r="M141" s="1">
        <v>40</v>
      </c>
      <c r="N141" s="1">
        <v>2</v>
      </c>
      <c r="O141" s="1" t="s">
        <v>2585</v>
      </c>
      <c r="P141" s="2" t="s">
        <v>39</v>
      </c>
      <c r="Q141" s="8"/>
      <c r="R141" s="8">
        <v>1</v>
      </c>
      <c r="S141" s="8"/>
      <c r="T141" s="1" t="s">
        <v>559</v>
      </c>
      <c r="U141" s="1" t="s">
        <v>38</v>
      </c>
      <c r="V141" s="1" t="s">
        <v>703</v>
      </c>
      <c r="W141" s="1" t="s">
        <v>702</v>
      </c>
      <c r="X141" s="1" t="s">
        <v>701</v>
      </c>
      <c r="Y141" s="1" t="s">
        <v>209</v>
      </c>
    </row>
    <row r="142" spans="1:25" s="1" customFormat="1" ht="30.75" customHeight="1" x14ac:dyDescent="0.25">
      <c r="A142" s="1" t="s">
        <v>1727</v>
      </c>
      <c r="B142" s="1" t="s">
        <v>704</v>
      </c>
      <c r="C142" s="1" t="s">
        <v>803</v>
      </c>
      <c r="D142" s="1" t="s">
        <v>691</v>
      </c>
      <c r="E142" s="35" t="s">
        <v>3192</v>
      </c>
      <c r="F142" s="1" t="s">
        <v>852</v>
      </c>
      <c r="G142" s="8" t="s">
        <v>33</v>
      </c>
      <c r="H142" s="6">
        <v>13311</v>
      </c>
      <c r="I142" s="10" t="s">
        <v>2543</v>
      </c>
      <c r="J142" s="1" t="s">
        <v>37</v>
      </c>
      <c r="K142" s="8" t="s">
        <v>2540</v>
      </c>
      <c r="L142" s="1" t="s">
        <v>34</v>
      </c>
      <c r="M142" s="1">
        <v>26</v>
      </c>
      <c r="N142" s="1">
        <v>2</v>
      </c>
      <c r="O142" s="1" t="s">
        <v>2585</v>
      </c>
      <c r="P142" s="2" t="s">
        <v>105</v>
      </c>
      <c r="Q142" s="8"/>
      <c r="R142" s="8"/>
      <c r="S142" s="8">
        <v>1</v>
      </c>
      <c r="T142" s="1" t="s">
        <v>559</v>
      </c>
      <c r="U142" s="1" t="s">
        <v>38</v>
      </c>
      <c r="V142" s="1" t="s">
        <v>705</v>
      </c>
      <c r="W142" s="1" t="s">
        <v>707</v>
      </c>
      <c r="X142" s="1" t="s">
        <v>706</v>
      </c>
      <c r="Y142" s="1" t="s">
        <v>209</v>
      </c>
    </row>
    <row r="143" spans="1:25" s="1" customFormat="1" ht="30.75" customHeight="1" x14ac:dyDescent="0.25">
      <c r="A143" s="1" t="s">
        <v>1728</v>
      </c>
      <c r="B143" s="1" t="s">
        <v>714</v>
      </c>
      <c r="C143" s="1" t="s">
        <v>803</v>
      </c>
      <c r="D143" s="1" t="s">
        <v>691</v>
      </c>
      <c r="E143" s="35" t="s">
        <v>3194</v>
      </c>
      <c r="F143" s="1" t="s">
        <v>852</v>
      </c>
      <c r="G143" s="8" t="s">
        <v>33</v>
      </c>
      <c r="H143" s="6">
        <v>13302</v>
      </c>
      <c r="I143" s="10" t="s">
        <v>2543</v>
      </c>
      <c r="J143" s="1" t="s">
        <v>37</v>
      </c>
      <c r="K143" s="8" t="s">
        <v>2540</v>
      </c>
      <c r="L143" s="1" t="s">
        <v>34</v>
      </c>
      <c r="M143" s="1">
        <v>16</v>
      </c>
      <c r="N143" s="1">
        <v>3</v>
      </c>
      <c r="O143" s="1" t="s">
        <v>2585</v>
      </c>
      <c r="P143" s="2" t="s">
        <v>105</v>
      </c>
      <c r="Q143" s="8"/>
      <c r="R143" s="8"/>
      <c r="S143" s="8">
        <v>1</v>
      </c>
      <c r="T143" s="1" t="s">
        <v>559</v>
      </c>
      <c r="U143" s="1" t="s">
        <v>38</v>
      </c>
      <c r="V143" s="1" t="s">
        <v>717</v>
      </c>
      <c r="W143" s="1" t="s">
        <v>715</v>
      </c>
      <c r="X143" s="1" t="s">
        <v>716</v>
      </c>
      <c r="Y143" s="1" t="s">
        <v>209</v>
      </c>
    </row>
    <row r="144" spans="1:25" s="1" customFormat="1" ht="30.75" customHeight="1" x14ac:dyDescent="0.25">
      <c r="A144" s="1" t="s">
        <v>1729</v>
      </c>
      <c r="B144" s="1" t="s">
        <v>720</v>
      </c>
      <c r="C144" s="1" t="s">
        <v>803</v>
      </c>
      <c r="D144" s="1" t="s">
        <v>669</v>
      </c>
      <c r="E144" s="35" t="s">
        <v>3195</v>
      </c>
      <c r="F144" s="1" t="s">
        <v>852</v>
      </c>
      <c r="G144" s="8" t="s">
        <v>33</v>
      </c>
      <c r="H144" s="6">
        <v>15577</v>
      </c>
      <c r="I144" s="10" t="s">
        <v>2543</v>
      </c>
      <c r="J144" s="1" t="s">
        <v>37</v>
      </c>
      <c r="K144" s="8" t="s">
        <v>2540</v>
      </c>
      <c r="L144" s="1" t="s">
        <v>34</v>
      </c>
      <c r="M144" s="1" t="s">
        <v>34</v>
      </c>
      <c r="N144" s="1">
        <v>1</v>
      </c>
      <c r="O144" s="1" t="s">
        <v>2585</v>
      </c>
      <c r="P144" s="2" t="s">
        <v>73</v>
      </c>
      <c r="Q144" s="8">
        <v>1</v>
      </c>
      <c r="R144" s="8"/>
      <c r="S144" s="8"/>
      <c r="T144" s="1" t="s">
        <v>559</v>
      </c>
      <c r="U144" s="1" t="s">
        <v>548</v>
      </c>
      <c r="V144" s="1" t="s">
        <v>34</v>
      </c>
      <c r="W144" s="1" t="s">
        <v>722</v>
      </c>
      <c r="X144" s="1" t="s">
        <v>721</v>
      </c>
      <c r="Y144" s="1" t="s">
        <v>209</v>
      </c>
    </row>
    <row r="145" spans="1:25" s="1" customFormat="1" ht="30.75" customHeight="1" x14ac:dyDescent="0.25">
      <c r="A145" s="1" t="s">
        <v>1730</v>
      </c>
      <c r="B145" s="1" t="s">
        <v>723</v>
      </c>
      <c r="C145" s="1" t="s">
        <v>803</v>
      </c>
      <c r="D145" s="1" t="s">
        <v>691</v>
      </c>
      <c r="E145" s="35" t="s">
        <v>3196</v>
      </c>
      <c r="F145" s="1" t="s">
        <v>852</v>
      </c>
      <c r="G145" s="8" t="s">
        <v>33</v>
      </c>
      <c r="H145" s="6">
        <v>13136</v>
      </c>
      <c r="I145" s="10" t="s">
        <v>2543</v>
      </c>
      <c r="J145" s="1" t="s">
        <v>37</v>
      </c>
      <c r="K145" s="8" t="s">
        <v>2540</v>
      </c>
      <c r="L145" s="1" t="s">
        <v>34</v>
      </c>
      <c r="M145" s="1" t="s">
        <v>34</v>
      </c>
      <c r="N145" s="1">
        <v>1</v>
      </c>
      <c r="O145" s="1" t="s">
        <v>2585</v>
      </c>
      <c r="P145" s="2" t="s">
        <v>105</v>
      </c>
      <c r="Q145" s="8"/>
      <c r="R145" s="8"/>
      <c r="S145" s="8">
        <v>1</v>
      </c>
      <c r="T145" s="1" t="s">
        <v>559</v>
      </c>
      <c r="U145" s="1" t="s">
        <v>38</v>
      </c>
      <c r="V145" s="1" t="s">
        <v>726</v>
      </c>
      <c r="W145" s="1" t="s">
        <v>724</v>
      </c>
      <c r="X145" s="1" t="s">
        <v>725</v>
      </c>
      <c r="Y145" s="1" t="s">
        <v>209</v>
      </c>
    </row>
    <row r="146" spans="1:25" s="1" customFormat="1" ht="30.75" customHeight="1" x14ac:dyDescent="0.25">
      <c r="A146" s="1" t="s">
        <v>1731</v>
      </c>
      <c r="B146" s="1" t="s">
        <v>727</v>
      </c>
      <c r="C146" s="1" t="s">
        <v>803</v>
      </c>
      <c r="D146" s="1" t="s">
        <v>691</v>
      </c>
      <c r="E146" s="35" t="s">
        <v>3197</v>
      </c>
      <c r="F146" s="1" t="s">
        <v>852</v>
      </c>
      <c r="G146" s="8" t="s">
        <v>33</v>
      </c>
      <c r="H146" s="6">
        <v>13409</v>
      </c>
      <c r="I146" s="10" t="s">
        <v>2543</v>
      </c>
      <c r="J146" s="1" t="s">
        <v>37</v>
      </c>
      <c r="K146" s="8" t="s">
        <v>2540</v>
      </c>
      <c r="L146" s="1" t="s">
        <v>34</v>
      </c>
      <c r="M146" s="1">
        <v>20</v>
      </c>
      <c r="N146" s="1">
        <v>4</v>
      </c>
      <c r="O146" s="1" t="s">
        <v>2586</v>
      </c>
      <c r="P146" s="2" t="s">
        <v>81</v>
      </c>
      <c r="Q146" s="8">
        <v>1</v>
      </c>
      <c r="R146" s="8">
        <v>1</v>
      </c>
      <c r="S146" s="8">
        <v>1</v>
      </c>
      <c r="T146" s="1" t="s">
        <v>559</v>
      </c>
      <c r="U146" s="1" t="s">
        <v>38</v>
      </c>
      <c r="V146" s="1" t="s">
        <v>729</v>
      </c>
      <c r="W146" s="1" t="s">
        <v>34</v>
      </c>
      <c r="X146" s="1" t="s">
        <v>728</v>
      </c>
      <c r="Y146" s="1" t="s">
        <v>209</v>
      </c>
    </row>
    <row r="147" spans="1:25" s="1" customFormat="1" ht="30.75" customHeight="1" x14ac:dyDescent="0.25">
      <c r="A147" s="1" t="s">
        <v>1732</v>
      </c>
      <c r="B147" s="1" t="s">
        <v>690</v>
      </c>
      <c r="C147" s="1" t="s">
        <v>803</v>
      </c>
      <c r="D147" s="1" t="s">
        <v>691</v>
      </c>
      <c r="E147" s="35" t="s">
        <v>3193</v>
      </c>
      <c r="F147" s="1" t="s">
        <v>852</v>
      </c>
      <c r="G147" s="8" t="s">
        <v>33</v>
      </c>
      <c r="H147" s="6">
        <v>13136</v>
      </c>
      <c r="I147" s="10" t="s">
        <v>2543</v>
      </c>
      <c r="J147" s="1" t="s">
        <v>37</v>
      </c>
      <c r="K147" s="8" t="s">
        <v>2540</v>
      </c>
      <c r="L147" s="1" t="s">
        <v>34</v>
      </c>
      <c r="M147" s="1">
        <v>2</v>
      </c>
      <c r="N147" s="1">
        <v>3</v>
      </c>
      <c r="O147" s="1" t="s">
        <v>2585</v>
      </c>
      <c r="P147" s="2" t="s">
        <v>105</v>
      </c>
      <c r="Q147" s="8"/>
      <c r="R147" s="8"/>
      <c r="S147" s="8">
        <v>1</v>
      </c>
      <c r="T147" s="1" t="s">
        <v>559</v>
      </c>
      <c r="U147" s="1" t="s">
        <v>693</v>
      </c>
      <c r="V147" s="1" t="s">
        <v>663</v>
      </c>
      <c r="W147" s="1" t="s">
        <v>739</v>
      </c>
      <c r="X147" s="1" t="s">
        <v>740</v>
      </c>
      <c r="Y147" s="1" t="s">
        <v>209</v>
      </c>
    </row>
    <row r="148" spans="1:25" s="1" customFormat="1" ht="30.75" customHeight="1" x14ac:dyDescent="0.25">
      <c r="A148" s="1" t="s">
        <v>1733</v>
      </c>
      <c r="B148" s="1" t="s">
        <v>776</v>
      </c>
      <c r="C148" s="1" t="s">
        <v>803</v>
      </c>
      <c r="D148" s="1" t="s">
        <v>675</v>
      </c>
      <c r="E148" s="35" t="s">
        <v>3410</v>
      </c>
      <c r="F148" s="1" t="s">
        <v>852</v>
      </c>
      <c r="G148" s="8" t="s">
        <v>33</v>
      </c>
      <c r="H148" s="6">
        <v>7061</v>
      </c>
      <c r="I148" s="10" t="s">
        <v>2542</v>
      </c>
      <c r="J148" s="1" t="s">
        <v>37</v>
      </c>
      <c r="K148" s="8" t="s">
        <v>2540</v>
      </c>
      <c r="L148" s="1" t="s">
        <v>34</v>
      </c>
      <c r="M148" s="1">
        <v>681</v>
      </c>
      <c r="O148" s="1" t="s">
        <v>2585</v>
      </c>
      <c r="P148" s="2" t="s">
        <v>39</v>
      </c>
      <c r="Q148" s="8"/>
      <c r="R148" s="8">
        <v>1</v>
      </c>
      <c r="S148" s="8"/>
      <c r="T148" s="1" t="s">
        <v>559</v>
      </c>
      <c r="U148" s="1" t="s">
        <v>693</v>
      </c>
      <c r="V148" s="1" t="s">
        <v>547</v>
      </c>
      <c r="W148" s="1" t="s">
        <v>34</v>
      </c>
      <c r="X148" s="1" t="s">
        <v>92</v>
      </c>
      <c r="Y148" s="1" t="s">
        <v>209</v>
      </c>
    </row>
    <row r="149" spans="1:25" s="1" customFormat="1" ht="30.75" customHeight="1" x14ac:dyDescent="0.25">
      <c r="A149" s="1" t="s">
        <v>1734</v>
      </c>
      <c r="B149" s="1" t="s">
        <v>786</v>
      </c>
      <c r="C149" s="1" t="s">
        <v>803</v>
      </c>
      <c r="D149" s="1" t="s">
        <v>787</v>
      </c>
      <c r="E149" s="35" t="s">
        <v>3198</v>
      </c>
      <c r="F149" s="1" t="s">
        <v>852</v>
      </c>
      <c r="G149" s="8" t="s">
        <v>33</v>
      </c>
      <c r="H149" s="6">
        <v>7306</v>
      </c>
      <c r="I149" s="10" t="s">
        <v>2542</v>
      </c>
      <c r="J149" s="1" t="s">
        <v>37</v>
      </c>
      <c r="K149" s="8" t="s">
        <v>2540</v>
      </c>
      <c r="L149" s="1" t="s">
        <v>34</v>
      </c>
      <c r="N149" s="1">
        <v>1</v>
      </c>
      <c r="O149" s="1" t="s">
        <v>2585</v>
      </c>
      <c r="P149" s="2" t="s">
        <v>39</v>
      </c>
      <c r="Q149" s="8"/>
      <c r="R149" s="8">
        <v>1</v>
      </c>
      <c r="S149" s="8"/>
      <c r="T149" s="1" t="s">
        <v>559</v>
      </c>
      <c r="U149" s="1" t="s">
        <v>790</v>
      </c>
      <c r="V149" s="1" t="s">
        <v>788</v>
      </c>
      <c r="W149" s="1" t="s">
        <v>34</v>
      </c>
      <c r="X149" s="1" t="s">
        <v>789</v>
      </c>
      <c r="Y149" s="1" t="s">
        <v>787</v>
      </c>
    </row>
    <row r="150" spans="1:25" s="1" customFormat="1" ht="30.75" customHeight="1" x14ac:dyDescent="0.25">
      <c r="A150" s="1" t="s">
        <v>1735</v>
      </c>
      <c r="B150" s="1" t="s">
        <v>998</v>
      </c>
      <c r="C150" s="1" t="s">
        <v>803</v>
      </c>
      <c r="D150" s="1" t="s">
        <v>691</v>
      </c>
      <c r="E150" s="35" t="s">
        <v>3199</v>
      </c>
      <c r="F150" s="1" t="s">
        <v>852</v>
      </c>
      <c r="G150" s="8" t="s">
        <v>33</v>
      </c>
      <c r="H150" s="6">
        <v>13302</v>
      </c>
      <c r="I150" s="10" t="s">
        <v>2543</v>
      </c>
      <c r="J150" s="1" t="s">
        <v>37</v>
      </c>
      <c r="K150" s="8" t="s">
        <v>2540</v>
      </c>
      <c r="L150" s="1" t="s">
        <v>34</v>
      </c>
      <c r="M150" s="1">
        <v>7</v>
      </c>
      <c r="N150" s="1">
        <v>2</v>
      </c>
      <c r="O150" s="1" t="s">
        <v>2585</v>
      </c>
      <c r="P150" s="2" t="s">
        <v>39</v>
      </c>
      <c r="Q150" s="8"/>
      <c r="R150" s="8">
        <v>1</v>
      </c>
      <c r="S150" s="8"/>
      <c r="T150" s="1" t="s">
        <v>559</v>
      </c>
      <c r="U150" s="1" t="s">
        <v>38</v>
      </c>
      <c r="V150" s="1" t="s">
        <v>1164</v>
      </c>
      <c r="W150" s="1" t="s">
        <v>34</v>
      </c>
      <c r="X150" s="1" t="s">
        <v>1161</v>
      </c>
      <c r="Y150" s="1" t="s">
        <v>209</v>
      </c>
    </row>
    <row r="151" spans="1:25" s="1" customFormat="1" ht="30.75" customHeight="1" x14ac:dyDescent="0.25">
      <c r="A151" s="1" t="s">
        <v>1736</v>
      </c>
      <c r="B151" s="1" t="s">
        <v>1032</v>
      </c>
      <c r="C151" s="1" t="s">
        <v>803</v>
      </c>
      <c r="D151" s="1" t="s">
        <v>691</v>
      </c>
      <c r="E151" s="35" t="s">
        <v>3200</v>
      </c>
      <c r="F151" s="1" t="s">
        <v>852</v>
      </c>
      <c r="G151" s="8" t="s">
        <v>33</v>
      </c>
      <c r="H151" s="6">
        <v>13206</v>
      </c>
      <c r="I151" s="10" t="s">
        <v>2543</v>
      </c>
      <c r="J151" s="1" t="s">
        <v>37</v>
      </c>
      <c r="K151" s="8" t="s">
        <v>2540</v>
      </c>
      <c r="L151" s="1" t="s">
        <v>34</v>
      </c>
      <c r="M151" s="1">
        <v>16</v>
      </c>
      <c r="N151" s="1">
        <v>3</v>
      </c>
      <c r="O151" s="1" t="s">
        <v>2585</v>
      </c>
      <c r="P151" s="2" t="s">
        <v>105</v>
      </c>
      <c r="Q151" s="8"/>
      <c r="R151" s="8"/>
      <c r="S151" s="8">
        <v>1</v>
      </c>
      <c r="T151" s="1" t="s">
        <v>559</v>
      </c>
      <c r="U151" s="1" t="s">
        <v>38</v>
      </c>
      <c r="V151" s="1" t="s">
        <v>1205</v>
      </c>
      <c r="W151" s="1" t="s">
        <v>1206</v>
      </c>
      <c r="X151" s="1" t="s">
        <v>1207</v>
      </c>
      <c r="Y151" s="1" t="s">
        <v>209</v>
      </c>
    </row>
  </sheetData>
  <autoFilter ref="A1:Y151">
    <sortState ref="A2:X151">
      <sortCondition ref="A1:A151"/>
    </sortState>
  </autoFilter>
  <hyperlinks>
    <hyperlink ref="E2" r:id="rId1"/>
    <hyperlink ref="E3" r:id="rId2"/>
    <hyperlink ref="E17" r:id="rId3"/>
    <hyperlink ref="E16" r:id="rId4"/>
    <hyperlink ref="E15" r:id="rId5"/>
    <hyperlink ref="E14" r:id="rId6"/>
    <hyperlink ref="E13" r:id="rId7"/>
    <hyperlink ref="E5" r:id="rId8"/>
    <hyperlink ref="E6" r:id="rId9"/>
    <hyperlink ref="E7" r:id="rId10"/>
    <hyperlink ref="E8" r:id="rId11"/>
    <hyperlink ref="E9" r:id="rId12"/>
    <hyperlink ref="E10" r:id="rId13"/>
    <hyperlink ref="E11" r:id="rId14"/>
    <hyperlink ref="E12" r:id="rId15"/>
    <hyperlink ref="E18" r:id="rId16"/>
    <hyperlink ref="E19" r:id="rId17"/>
    <hyperlink ref="E20" r:id="rId18"/>
    <hyperlink ref="E21" r:id="rId19"/>
    <hyperlink ref="E22" r:id="rId20"/>
    <hyperlink ref="E23" r:id="rId21"/>
    <hyperlink ref="E24" r:id="rId22"/>
    <hyperlink ref="E25" r:id="rId23"/>
    <hyperlink ref="E26" r:id="rId24"/>
    <hyperlink ref="E31" r:id="rId25"/>
    <hyperlink ref="E32" r:id="rId26"/>
    <hyperlink ref="E34" r:id="rId27"/>
    <hyperlink ref="E36" r:id="rId28"/>
    <hyperlink ref="E38" r:id="rId29"/>
    <hyperlink ref="E40" r:id="rId30"/>
    <hyperlink ref="E41" r:id="rId31"/>
    <hyperlink ref="E42" r:id="rId32"/>
    <hyperlink ref="E43" r:id="rId33"/>
    <hyperlink ref="E44" r:id="rId34"/>
    <hyperlink ref="E45" r:id="rId35"/>
    <hyperlink ref="E46" r:id="rId36"/>
    <hyperlink ref="E47" r:id="rId37"/>
    <hyperlink ref="E48" r:id="rId38"/>
    <hyperlink ref="E49" r:id="rId39"/>
    <hyperlink ref="E50" r:id="rId40"/>
    <hyperlink ref="E51" r:id="rId41"/>
    <hyperlink ref="E53" r:id="rId42"/>
    <hyperlink ref="E52" r:id="rId43"/>
    <hyperlink ref="E54" r:id="rId44"/>
    <hyperlink ref="E55" r:id="rId45"/>
    <hyperlink ref="E56" r:id="rId46"/>
    <hyperlink ref="E58" r:id="rId47"/>
    <hyperlink ref="E60" r:id="rId48"/>
    <hyperlink ref="E61" r:id="rId49"/>
    <hyperlink ref="E62" r:id="rId50"/>
    <hyperlink ref="E63" r:id="rId51"/>
    <hyperlink ref="E64" r:id="rId52"/>
    <hyperlink ref="E65" r:id="rId53"/>
    <hyperlink ref="E66" r:id="rId54"/>
    <hyperlink ref="E67" r:id="rId55"/>
    <hyperlink ref="E68" r:id="rId56"/>
    <hyperlink ref="E69" r:id="rId57"/>
    <hyperlink ref="E70" r:id="rId58"/>
    <hyperlink ref="E73" r:id="rId59"/>
    <hyperlink ref="E77" r:id="rId60"/>
    <hyperlink ref="E79" r:id="rId61"/>
    <hyperlink ref="E83" r:id="rId62"/>
    <hyperlink ref="E84" r:id="rId63"/>
    <hyperlink ref="E85" r:id="rId64"/>
    <hyperlink ref="E86" r:id="rId65"/>
    <hyperlink ref="E87" r:id="rId66"/>
    <hyperlink ref="E90" r:id="rId67"/>
    <hyperlink ref="E97" r:id="rId68"/>
    <hyperlink ref="E98" r:id="rId69"/>
    <hyperlink ref="E99" r:id="rId70"/>
    <hyperlink ref="E100" r:id="rId71"/>
    <hyperlink ref="E101" r:id="rId72"/>
    <hyperlink ref="E102" r:id="rId73"/>
    <hyperlink ref="E103" r:id="rId74"/>
    <hyperlink ref="E104" r:id="rId75"/>
    <hyperlink ref="E105" r:id="rId76"/>
    <hyperlink ref="E106" r:id="rId77"/>
    <hyperlink ref="E107" r:id="rId78"/>
    <hyperlink ref="E108" r:id="rId79"/>
    <hyperlink ref="E110" r:id="rId80"/>
    <hyperlink ref="E113" r:id="rId81"/>
    <hyperlink ref="E114" r:id="rId82"/>
    <hyperlink ref="E115" r:id="rId83"/>
    <hyperlink ref="E116" r:id="rId84"/>
    <hyperlink ref="E117" r:id="rId85"/>
    <hyperlink ref="E118" r:id="rId86"/>
    <hyperlink ref="E121" r:id="rId87"/>
    <hyperlink ref="E122" r:id="rId88"/>
    <hyperlink ref="E123" r:id="rId89"/>
    <hyperlink ref="E124" r:id="rId90"/>
    <hyperlink ref="E126" r:id="rId91"/>
    <hyperlink ref="E127" r:id="rId92"/>
    <hyperlink ref="E119" r:id="rId93"/>
    <hyperlink ref="E128" r:id="rId94"/>
    <hyperlink ref="E129" r:id="rId95"/>
    <hyperlink ref="E130" r:id="rId96"/>
    <hyperlink ref="E131" r:id="rId97"/>
    <hyperlink ref="E132" r:id="rId98"/>
    <hyperlink ref="E133" r:id="rId99"/>
    <hyperlink ref="E134" r:id="rId100"/>
    <hyperlink ref="E135" r:id="rId101"/>
    <hyperlink ref="E137" r:id="rId102"/>
    <hyperlink ref="E138" r:id="rId103"/>
    <hyperlink ref="E139" r:id="rId104"/>
    <hyperlink ref="E140" r:id="rId105"/>
    <hyperlink ref="E141" r:id="rId106"/>
    <hyperlink ref="E142" r:id="rId107"/>
    <hyperlink ref="E143" r:id="rId108"/>
    <hyperlink ref="E144" r:id="rId109"/>
    <hyperlink ref="E145" r:id="rId110"/>
    <hyperlink ref="E146" r:id="rId111"/>
    <hyperlink ref="E147" r:id="rId112"/>
    <hyperlink ref="E149" r:id="rId113"/>
    <hyperlink ref="E150" r:id="rId114"/>
    <hyperlink ref="E151" r:id="rId115"/>
    <hyperlink ref="E89" r:id="rId116"/>
    <hyperlink ref="E4" r:id="rId117"/>
    <hyperlink ref="E27" r:id="rId118"/>
    <hyperlink ref="E28" r:id="rId119"/>
    <hyperlink ref="E29" r:id="rId120"/>
    <hyperlink ref="E30" r:id="rId121"/>
    <hyperlink ref="E33" r:id="rId122"/>
    <hyperlink ref="E35" r:id="rId123"/>
    <hyperlink ref="E37" r:id="rId124"/>
    <hyperlink ref="E39" r:id="rId125"/>
    <hyperlink ref="E57" r:id="rId126"/>
    <hyperlink ref="E59" r:id="rId127"/>
    <hyperlink ref="E71" r:id="rId128"/>
    <hyperlink ref="E72" r:id="rId129"/>
    <hyperlink ref="E74" r:id="rId130"/>
    <hyperlink ref="E75" r:id="rId131"/>
    <hyperlink ref="E76" r:id="rId132"/>
    <hyperlink ref="E80" r:id="rId133"/>
    <hyperlink ref="E78" r:id="rId134"/>
    <hyperlink ref="E81" r:id="rId135"/>
    <hyperlink ref="E82" r:id="rId136"/>
    <hyperlink ref="E88" r:id="rId137"/>
    <hyperlink ref="E91" r:id="rId138"/>
    <hyperlink ref="E92" r:id="rId139"/>
    <hyperlink ref="E93" r:id="rId140"/>
    <hyperlink ref="E94" r:id="rId141"/>
    <hyperlink ref="E95" r:id="rId142"/>
    <hyperlink ref="E96" r:id="rId143"/>
    <hyperlink ref="E109" r:id="rId144"/>
    <hyperlink ref="E111" r:id="rId145"/>
    <hyperlink ref="E112" r:id="rId146"/>
    <hyperlink ref="E120" r:id="rId147"/>
    <hyperlink ref="E125" r:id="rId148"/>
    <hyperlink ref="E136" r:id="rId149"/>
    <hyperlink ref="E148" r:id="rId150"/>
  </hyperlinks>
  <pageMargins left="0.7" right="0.7" top="0.75" bottom="0.75" header="0.3" footer="0.3"/>
  <pageSetup paperSize="9" orientation="portrait"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65"/>
  <sheetViews>
    <sheetView rightToLeft="1" zoomScaleNormal="100" workbookViewId="0">
      <pane ySplit="1" topLeftCell="A2" activePane="bottomLeft" state="frozen"/>
      <selection pane="bottomLeft" activeCell="A5" sqref="A5"/>
    </sheetView>
  </sheetViews>
  <sheetFormatPr defaultColWidth="9" defaultRowHeight="30" customHeight="1" x14ac:dyDescent="0.25"/>
  <cols>
    <col min="1" max="1" width="6.69921875" style="1" customWidth="1"/>
    <col min="2" max="2" width="32.5" style="1" customWidth="1"/>
    <col min="3" max="3" width="22.19921875" style="1" customWidth="1"/>
    <col min="4" max="4" width="15.69921875" style="1" customWidth="1"/>
    <col min="5" max="5" width="1.5" style="11" customWidth="1"/>
    <col min="6" max="6" width="9.3984375" style="1" customWidth="1"/>
    <col min="7" max="7" width="1.09765625" style="11" customWidth="1"/>
    <col min="8" max="8" width="15.8984375" style="1" customWidth="1"/>
    <col min="9" max="9" width="14.8984375" style="1" customWidth="1"/>
    <col min="10" max="10" width="11.3984375" style="1" customWidth="1"/>
    <col min="11" max="12" width="23.69921875" style="1" customWidth="1"/>
    <col min="13" max="13" width="20.5" style="1" customWidth="1"/>
    <col min="14" max="14" width="16.69921875" style="1" customWidth="1"/>
    <col min="15" max="15" width="12.8984375" style="1" customWidth="1"/>
    <col min="16" max="16" width="1.09765625" style="11" customWidth="1"/>
    <col min="17" max="17" width="15.09765625" style="1" customWidth="1"/>
    <col min="18" max="18" width="11.69921875" style="1" customWidth="1"/>
    <col min="19" max="19" width="14.8984375" style="1" customWidth="1"/>
    <col min="20" max="22" width="0.69921875" style="11" customWidth="1"/>
    <col min="23" max="23" width="16.19921875" style="1" customWidth="1"/>
    <col min="24" max="24" width="14.19921875" style="1" customWidth="1"/>
    <col min="25" max="25" width="16.19921875" style="1" customWidth="1"/>
    <col min="26" max="26" width="14.19921875" style="1" customWidth="1"/>
    <col min="27" max="27" width="12.09765625" style="1" customWidth="1"/>
    <col min="28" max="28" width="13" style="1" customWidth="1"/>
    <col min="29" max="29" width="14.59765625" style="1" customWidth="1"/>
    <col min="30" max="30" width="23" style="1" customWidth="1"/>
    <col min="31" max="16384" width="9" style="1"/>
  </cols>
  <sheetData>
    <row r="1" spans="1:30" ht="60" customHeight="1" x14ac:dyDescent="0.25">
      <c r="A1" s="9" t="s">
        <v>11</v>
      </c>
      <c r="B1" s="9" t="s">
        <v>30</v>
      </c>
      <c r="C1" s="9" t="s">
        <v>20</v>
      </c>
      <c r="D1" s="9" t="s">
        <v>18</v>
      </c>
      <c r="E1" s="8" t="s">
        <v>2203</v>
      </c>
      <c r="F1" s="13" t="s">
        <v>199</v>
      </c>
      <c r="G1" s="8" t="s">
        <v>2547</v>
      </c>
      <c r="H1" s="9" t="s">
        <v>473</v>
      </c>
      <c r="I1" s="9" t="s">
        <v>6</v>
      </c>
      <c r="J1" s="9" t="s">
        <v>22</v>
      </c>
      <c r="K1" s="9" t="s">
        <v>17</v>
      </c>
      <c r="L1" s="9" t="s">
        <v>2851</v>
      </c>
      <c r="M1" s="9" t="s">
        <v>13</v>
      </c>
      <c r="N1" s="9" t="s">
        <v>21</v>
      </c>
      <c r="O1" s="9" t="s">
        <v>15</v>
      </c>
      <c r="P1" s="8" t="s">
        <v>2201</v>
      </c>
      <c r="Q1" s="9" t="s">
        <v>28</v>
      </c>
      <c r="R1" s="9" t="s">
        <v>1970</v>
      </c>
      <c r="S1" s="9" t="s">
        <v>379</v>
      </c>
      <c r="T1" s="8" t="s">
        <v>2198</v>
      </c>
      <c r="U1" s="8" t="s">
        <v>2199</v>
      </c>
      <c r="V1" s="8" t="s">
        <v>2200</v>
      </c>
      <c r="W1" s="9" t="s">
        <v>8</v>
      </c>
      <c r="X1" s="9" t="s">
        <v>9</v>
      </c>
      <c r="Y1" s="9" t="s">
        <v>2796</v>
      </c>
      <c r="Z1" s="9" t="s">
        <v>10</v>
      </c>
      <c r="AA1" s="9" t="s">
        <v>190</v>
      </c>
      <c r="AB1" s="9" t="s">
        <v>19</v>
      </c>
      <c r="AC1" s="9" t="s">
        <v>14</v>
      </c>
      <c r="AD1" s="9" t="s">
        <v>12</v>
      </c>
    </row>
    <row r="2" spans="1:30" ht="30" customHeight="1" x14ac:dyDescent="0.25">
      <c r="A2" s="1" t="s">
        <v>2204</v>
      </c>
      <c r="B2" s="1" t="s">
        <v>55</v>
      </c>
      <c r="C2" s="1" t="s">
        <v>56</v>
      </c>
      <c r="D2" s="1">
        <v>1979</v>
      </c>
      <c r="E2" s="8" t="s">
        <v>2541</v>
      </c>
      <c r="F2" s="1" t="s">
        <v>57</v>
      </c>
      <c r="G2" s="8" t="s">
        <v>2546</v>
      </c>
      <c r="H2" s="1" t="s">
        <v>34</v>
      </c>
      <c r="I2" s="1" t="s">
        <v>34</v>
      </c>
      <c r="J2" s="1" t="s">
        <v>34</v>
      </c>
      <c r="K2" s="1" t="s">
        <v>58</v>
      </c>
      <c r="L2" s="35" t="s">
        <v>3178</v>
      </c>
      <c r="M2" s="1" t="s">
        <v>34</v>
      </c>
      <c r="N2" s="1" t="s">
        <v>36</v>
      </c>
      <c r="O2" s="1" t="s">
        <v>1275</v>
      </c>
      <c r="P2" s="8" t="s">
        <v>2544</v>
      </c>
      <c r="Q2" s="1" t="s">
        <v>38</v>
      </c>
      <c r="R2" s="1" t="s">
        <v>2585</v>
      </c>
      <c r="S2" s="2" t="s">
        <v>39</v>
      </c>
      <c r="T2" s="8"/>
      <c r="U2" s="8">
        <v>1</v>
      </c>
      <c r="V2" s="8"/>
      <c r="W2" s="1" t="s">
        <v>34</v>
      </c>
      <c r="X2" s="1" t="s">
        <v>34</v>
      </c>
      <c r="Y2" s="1" t="s">
        <v>34</v>
      </c>
      <c r="Z2" s="1">
        <v>1</v>
      </c>
      <c r="AA2" s="1">
        <v>1</v>
      </c>
      <c r="AB2" s="1">
        <v>451</v>
      </c>
      <c r="AC2" s="1" t="s">
        <v>42</v>
      </c>
      <c r="AD2" s="1" t="s">
        <v>58</v>
      </c>
    </row>
    <row r="3" spans="1:30" ht="30" customHeight="1" x14ac:dyDescent="0.25">
      <c r="A3" s="1" t="s">
        <v>2205</v>
      </c>
      <c r="B3" s="1" t="s">
        <v>1639</v>
      </c>
      <c r="C3" s="1" t="s">
        <v>1640</v>
      </c>
      <c r="D3" s="1">
        <v>1981</v>
      </c>
      <c r="E3" s="8" t="s">
        <v>2541</v>
      </c>
      <c r="F3" s="1" t="s">
        <v>33</v>
      </c>
      <c r="G3" s="8" t="s">
        <v>33</v>
      </c>
      <c r="H3" s="1" t="s">
        <v>674</v>
      </c>
      <c r="I3" s="1" t="s">
        <v>34</v>
      </c>
      <c r="J3" s="1" t="s">
        <v>34</v>
      </c>
      <c r="K3" s="1" t="s">
        <v>209</v>
      </c>
      <c r="L3" s="35" t="s">
        <v>3080</v>
      </c>
      <c r="M3" s="1" t="s">
        <v>210</v>
      </c>
      <c r="N3" s="1" t="s">
        <v>36</v>
      </c>
      <c r="O3" s="1" t="s">
        <v>37</v>
      </c>
      <c r="P3" s="8" t="s">
        <v>2540</v>
      </c>
      <c r="Q3" s="1" t="s">
        <v>548</v>
      </c>
      <c r="R3" s="1" t="s">
        <v>2585</v>
      </c>
      <c r="S3" s="2" t="s">
        <v>81</v>
      </c>
      <c r="T3" s="11">
        <v>1</v>
      </c>
      <c r="U3" s="11">
        <v>1</v>
      </c>
      <c r="V3" s="11">
        <v>1</v>
      </c>
      <c r="W3" s="1" t="s">
        <v>34</v>
      </c>
      <c r="X3" s="1" t="s">
        <v>34</v>
      </c>
      <c r="Y3" s="1" t="s">
        <v>34</v>
      </c>
      <c r="Z3" s="1">
        <v>1</v>
      </c>
      <c r="AA3" s="1">
        <v>1</v>
      </c>
      <c r="AB3" s="1">
        <v>460</v>
      </c>
      <c r="AC3" s="1" t="s">
        <v>213</v>
      </c>
      <c r="AD3" s="1" t="s">
        <v>209</v>
      </c>
    </row>
    <row r="4" spans="1:30" ht="30" customHeight="1" x14ac:dyDescent="0.25">
      <c r="A4" s="1" t="s">
        <v>2206</v>
      </c>
      <c r="B4" s="1" t="s">
        <v>1641</v>
      </c>
      <c r="C4" s="1" t="s">
        <v>759</v>
      </c>
      <c r="D4" s="1">
        <v>1983</v>
      </c>
      <c r="E4" s="8" t="s">
        <v>2541</v>
      </c>
      <c r="F4" s="1" t="s">
        <v>33</v>
      </c>
      <c r="G4" s="8" t="s">
        <v>33</v>
      </c>
      <c r="H4" s="1" t="s">
        <v>34</v>
      </c>
      <c r="I4" s="1" t="s">
        <v>34</v>
      </c>
      <c r="J4" s="1" t="s">
        <v>34</v>
      </c>
      <c r="K4" s="1" t="s">
        <v>1642</v>
      </c>
      <c r="L4" s="35" t="s">
        <v>3081</v>
      </c>
      <c r="M4" s="1" t="s">
        <v>34</v>
      </c>
      <c r="N4" s="1" t="s">
        <v>36</v>
      </c>
      <c r="O4" s="1" t="s">
        <v>37</v>
      </c>
      <c r="P4" s="8" t="s">
        <v>2540</v>
      </c>
      <c r="Q4" s="1" t="s">
        <v>72</v>
      </c>
      <c r="R4" s="1" t="s">
        <v>2586</v>
      </c>
      <c r="S4" s="2" t="s">
        <v>39</v>
      </c>
      <c r="T4" s="8"/>
      <c r="U4" s="11">
        <v>1</v>
      </c>
      <c r="V4" s="8"/>
      <c r="W4" s="1" t="s">
        <v>34</v>
      </c>
      <c r="X4" s="1" t="s">
        <v>34</v>
      </c>
      <c r="Y4" s="1">
        <v>1</v>
      </c>
      <c r="Z4" s="1">
        <v>1</v>
      </c>
      <c r="AA4" s="1">
        <v>1</v>
      </c>
      <c r="AB4" s="1">
        <v>578</v>
      </c>
      <c r="AC4" s="1" t="s">
        <v>91</v>
      </c>
      <c r="AD4" s="1" t="s">
        <v>1642</v>
      </c>
    </row>
    <row r="5" spans="1:30" ht="30" customHeight="1" x14ac:dyDescent="0.25">
      <c r="A5" s="1" t="s">
        <v>2207</v>
      </c>
      <c r="B5" s="1" t="s">
        <v>1644</v>
      </c>
      <c r="C5" s="1" t="s">
        <v>1643</v>
      </c>
      <c r="D5" s="1">
        <v>2010</v>
      </c>
      <c r="E5" s="8" t="s">
        <v>2541</v>
      </c>
      <c r="F5" s="1" t="s">
        <v>33</v>
      </c>
      <c r="G5" s="8" t="s">
        <v>33</v>
      </c>
      <c r="H5" s="1" t="s">
        <v>1646</v>
      </c>
      <c r="I5" s="1" t="s">
        <v>34</v>
      </c>
      <c r="J5" s="1" t="s">
        <v>34</v>
      </c>
      <c r="K5" s="1" t="s">
        <v>1645</v>
      </c>
      <c r="L5" s="35" t="s">
        <v>3082</v>
      </c>
      <c r="M5" s="1" t="s">
        <v>1647</v>
      </c>
      <c r="N5" s="1" t="s">
        <v>36</v>
      </c>
      <c r="O5" s="1" t="s">
        <v>37</v>
      </c>
      <c r="P5" s="8" t="s">
        <v>2540</v>
      </c>
      <c r="Q5" s="1" t="s">
        <v>548</v>
      </c>
      <c r="R5" s="1" t="s">
        <v>2585</v>
      </c>
      <c r="S5" s="2" t="s">
        <v>39</v>
      </c>
      <c r="T5" s="8"/>
      <c r="U5" s="8">
        <v>1</v>
      </c>
      <c r="V5" s="8"/>
      <c r="W5" s="1" t="s">
        <v>1648</v>
      </c>
      <c r="X5" s="1" t="s">
        <v>1649</v>
      </c>
      <c r="Y5" s="1">
        <v>1</v>
      </c>
      <c r="Z5" s="1">
        <v>1</v>
      </c>
      <c r="AA5" s="1">
        <v>1</v>
      </c>
      <c r="AB5" s="1">
        <v>338</v>
      </c>
      <c r="AC5" s="1" t="s">
        <v>42</v>
      </c>
      <c r="AD5" s="1" t="s">
        <v>1645</v>
      </c>
    </row>
    <row r="6" spans="1:30" ht="30" customHeight="1" x14ac:dyDescent="0.25">
      <c r="A6" s="1" t="s">
        <v>2208</v>
      </c>
      <c r="B6" s="1" t="s">
        <v>385</v>
      </c>
      <c r="C6" s="1" t="s">
        <v>386</v>
      </c>
      <c r="D6" s="1" t="s">
        <v>34</v>
      </c>
      <c r="E6" s="10" t="s">
        <v>2545</v>
      </c>
      <c r="F6" s="1" t="s">
        <v>33</v>
      </c>
      <c r="G6" s="8" t="s">
        <v>33</v>
      </c>
      <c r="H6" s="1" t="s">
        <v>387</v>
      </c>
      <c r="I6" s="1" t="s">
        <v>34</v>
      </c>
      <c r="J6" s="1" t="s">
        <v>34</v>
      </c>
      <c r="K6" s="1" t="s">
        <v>1635</v>
      </c>
      <c r="L6" s="35" t="s">
        <v>3083</v>
      </c>
      <c r="M6" s="1" t="s">
        <v>34</v>
      </c>
      <c r="N6" s="1" t="s">
        <v>36</v>
      </c>
      <c r="O6" s="1" t="s">
        <v>37</v>
      </c>
      <c r="P6" s="8" t="s">
        <v>2540</v>
      </c>
      <c r="Q6" s="1" t="s">
        <v>38</v>
      </c>
      <c r="R6" s="1" t="s">
        <v>2585</v>
      </c>
      <c r="S6" s="2" t="s">
        <v>73</v>
      </c>
      <c r="T6" s="8">
        <v>1</v>
      </c>
      <c r="U6" s="8"/>
      <c r="V6" s="8"/>
      <c r="W6" s="1" t="s">
        <v>34</v>
      </c>
      <c r="X6" s="1" t="s">
        <v>34</v>
      </c>
      <c r="Y6" s="1" t="s">
        <v>34</v>
      </c>
      <c r="Z6" s="1">
        <v>1</v>
      </c>
      <c r="AA6" s="1">
        <v>1</v>
      </c>
      <c r="AB6" s="1">
        <v>96</v>
      </c>
      <c r="AC6" s="1" t="s">
        <v>91</v>
      </c>
      <c r="AD6" s="1" t="s">
        <v>34</v>
      </c>
    </row>
    <row r="7" spans="1:30" ht="30" customHeight="1" x14ac:dyDescent="0.25">
      <c r="A7" s="1" t="s">
        <v>2209</v>
      </c>
      <c r="B7" s="1" t="s">
        <v>511</v>
      </c>
      <c r="C7" s="1" t="s">
        <v>512</v>
      </c>
      <c r="D7" s="1">
        <v>1992</v>
      </c>
      <c r="E7" s="8" t="s">
        <v>2541</v>
      </c>
      <c r="F7" s="1" t="s">
        <v>33</v>
      </c>
      <c r="G7" s="8" t="s">
        <v>33</v>
      </c>
      <c r="H7" s="1" t="s">
        <v>513</v>
      </c>
      <c r="I7" s="1" t="s">
        <v>34</v>
      </c>
      <c r="J7" s="1" t="s">
        <v>34</v>
      </c>
      <c r="K7" s="1" t="s">
        <v>46</v>
      </c>
      <c r="L7" s="35" t="s">
        <v>3084</v>
      </c>
      <c r="M7" s="1" t="s">
        <v>288</v>
      </c>
      <c r="N7" s="1" t="s">
        <v>36</v>
      </c>
      <c r="O7" s="1" t="s">
        <v>37</v>
      </c>
      <c r="P7" s="8" t="s">
        <v>2540</v>
      </c>
      <c r="Q7" s="1" t="s">
        <v>38</v>
      </c>
      <c r="R7" s="1" t="s">
        <v>2585</v>
      </c>
      <c r="S7" s="2" t="s">
        <v>105</v>
      </c>
      <c r="T7" s="8"/>
      <c r="U7" s="8"/>
      <c r="V7" s="8">
        <v>1</v>
      </c>
      <c r="W7" s="1" t="s">
        <v>514</v>
      </c>
      <c r="X7" s="1" t="s">
        <v>515</v>
      </c>
      <c r="Y7" s="1" t="s">
        <v>34</v>
      </c>
      <c r="Z7" s="1">
        <v>1</v>
      </c>
      <c r="AA7" s="1">
        <v>1</v>
      </c>
      <c r="AB7" s="1">
        <v>271</v>
      </c>
      <c r="AC7" s="1" t="s">
        <v>42</v>
      </c>
      <c r="AD7" s="1" t="s">
        <v>46</v>
      </c>
    </row>
    <row r="8" spans="1:30" ht="30" customHeight="1" x14ac:dyDescent="0.25">
      <c r="A8" s="1" t="s">
        <v>2210</v>
      </c>
      <c r="B8" s="1" t="s">
        <v>342</v>
      </c>
      <c r="C8" s="1" t="s">
        <v>341</v>
      </c>
      <c r="D8" s="1">
        <v>1984</v>
      </c>
      <c r="E8" s="8" t="s">
        <v>2541</v>
      </c>
      <c r="F8" s="1" t="s">
        <v>33</v>
      </c>
      <c r="G8" s="8" t="s">
        <v>33</v>
      </c>
      <c r="H8" s="1" t="s">
        <v>34</v>
      </c>
      <c r="I8" s="1" t="s">
        <v>34</v>
      </c>
      <c r="J8" s="1" t="s">
        <v>34</v>
      </c>
      <c r="K8" s="1" t="s">
        <v>344</v>
      </c>
      <c r="L8" s="35" t="s">
        <v>3201</v>
      </c>
      <c r="M8" s="1" t="s">
        <v>34</v>
      </c>
      <c r="N8" s="1" t="s">
        <v>36</v>
      </c>
      <c r="O8" s="1" t="s">
        <v>343</v>
      </c>
      <c r="P8" s="11" t="s">
        <v>2539</v>
      </c>
      <c r="Q8" s="1" t="s">
        <v>77</v>
      </c>
      <c r="R8" s="1" t="s">
        <v>2585</v>
      </c>
      <c r="S8" s="2" t="s">
        <v>81</v>
      </c>
      <c r="T8" s="11">
        <v>1</v>
      </c>
      <c r="U8" s="11">
        <v>1</v>
      </c>
      <c r="V8" s="11">
        <v>1</v>
      </c>
      <c r="W8" s="1" t="s">
        <v>34</v>
      </c>
      <c r="X8" s="1" t="s">
        <v>34</v>
      </c>
      <c r="Y8" s="1">
        <v>1</v>
      </c>
      <c r="Z8" s="1">
        <v>1</v>
      </c>
      <c r="AA8" s="1">
        <v>1</v>
      </c>
      <c r="AB8" s="1">
        <v>470</v>
      </c>
      <c r="AC8" s="1" t="s">
        <v>42</v>
      </c>
      <c r="AD8" s="1" t="s">
        <v>344</v>
      </c>
    </row>
    <row r="9" spans="1:30" ht="30" customHeight="1" x14ac:dyDescent="0.25">
      <c r="A9" s="1" t="s">
        <v>2211</v>
      </c>
      <c r="B9" s="1" t="s">
        <v>230</v>
      </c>
      <c r="C9" s="1" t="s">
        <v>231</v>
      </c>
      <c r="D9" s="1">
        <v>1984</v>
      </c>
      <c r="E9" s="8" t="s">
        <v>2541</v>
      </c>
      <c r="F9" s="1" t="s">
        <v>33</v>
      </c>
      <c r="G9" s="8" t="s">
        <v>33</v>
      </c>
      <c r="H9" s="1" t="s">
        <v>34</v>
      </c>
      <c r="I9" s="1" t="s">
        <v>34</v>
      </c>
      <c r="J9" s="1" t="s">
        <v>34</v>
      </c>
      <c r="K9" s="1" t="s">
        <v>209</v>
      </c>
      <c r="L9" s="35" t="s">
        <v>3202</v>
      </c>
      <c r="M9" s="1" t="s">
        <v>210</v>
      </c>
      <c r="N9" s="1" t="s">
        <v>36</v>
      </c>
      <c r="O9" s="1" t="s">
        <v>37</v>
      </c>
      <c r="P9" s="8" t="s">
        <v>2540</v>
      </c>
      <c r="Q9" s="1" t="s">
        <v>38</v>
      </c>
      <c r="R9" s="1" t="s">
        <v>2586</v>
      </c>
      <c r="S9" s="2" t="s">
        <v>131</v>
      </c>
      <c r="T9" s="8"/>
      <c r="U9" s="11">
        <v>1</v>
      </c>
      <c r="V9" s="11">
        <v>1</v>
      </c>
      <c r="W9" s="1" t="s">
        <v>34</v>
      </c>
      <c r="X9" s="1" t="s">
        <v>34</v>
      </c>
      <c r="Y9" s="1" t="s">
        <v>34</v>
      </c>
      <c r="Z9" s="1">
        <v>1</v>
      </c>
      <c r="AA9" s="1">
        <v>1</v>
      </c>
      <c r="AB9" s="1">
        <v>270</v>
      </c>
      <c r="AC9" s="1" t="s">
        <v>213</v>
      </c>
      <c r="AD9" s="1" t="s">
        <v>209</v>
      </c>
    </row>
    <row r="10" spans="1:30" ht="30" customHeight="1" x14ac:dyDescent="0.25">
      <c r="A10" s="1" t="s">
        <v>2212</v>
      </c>
      <c r="B10" s="1" t="s">
        <v>75</v>
      </c>
      <c r="C10" s="1" t="s">
        <v>76</v>
      </c>
      <c r="D10" s="1">
        <v>1979</v>
      </c>
      <c r="E10" s="8" t="s">
        <v>2541</v>
      </c>
      <c r="F10" s="1" t="s">
        <v>33</v>
      </c>
      <c r="G10" s="8" t="s">
        <v>33</v>
      </c>
      <c r="H10" s="1" t="s">
        <v>34</v>
      </c>
      <c r="I10" s="1" t="s">
        <v>34</v>
      </c>
      <c r="J10" s="1" t="s">
        <v>34</v>
      </c>
      <c r="K10" s="1" t="s">
        <v>35</v>
      </c>
      <c r="L10" s="35" t="s">
        <v>3203</v>
      </c>
      <c r="M10" s="1" t="s">
        <v>34</v>
      </c>
      <c r="N10" s="1" t="s">
        <v>36</v>
      </c>
      <c r="O10" s="1" t="s">
        <v>37</v>
      </c>
      <c r="P10" s="8" t="s">
        <v>2540</v>
      </c>
      <c r="Q10" s="1" t="s">
        <v>77</v>
      </c>
      <c r="R10" s="1" t="s">
        <v>2585</v>
      </c>
      <c r="S10" s="2" t="s">
        <v>39</v>
      </c>
      <c r="T10" s="8"/>
      <c r="U10" s="11">
        <v>1</v>
      </c>
      <c r="V10" s="8"/>
      <c r="W10" s="1" t="s">
        <v>78</v>
      </c>
      <c r="X10" s="1" t="s">
        <v>79</v>
      </c>
      <c r="Y10" s="1" t="s">
        <v>34</v>
      </c>
      <c r="Z10" s="1">
        <v>3</v>
      </c>
      <c r="AA10" s="1">
        <v>1</v>
      </c>
      <c r="AB10" s="1">
        <v>418</v>
      </c>
      <c r="AC10" s="1" t="s">
        <v>42</v>
      </c>
      <c r="AD10" s="1" t="s">
        <v>43</v>
      </c>
    </row>
    <row r="11" spans="1:30" ht="30" customHeight="1" x14ac:dyDescent="0.25">
      <c r="A11" s="1" t="s">
        <v>2213</v>
      </c>
      <c r="B11" s="1" t="s">
        <v>481</v>
      </c>
      <c r="C11" s="1" t="s">
        <v>482</v>
      </c>
      <c r="D11" s="1">
        <v>1980</v>
      </c>
      <c r="E11" s="8" t="s">
        <v>2541</v>
      </c>
      <c r="F11" s="1" t="s">
        <v>33</v>
      </c>
      <c r="G11" s="8" t="s">
        <v>33</v>
      </c>
      <c r="H11" s="1" t="s">
        <v>34</v>
      </c>
      <c r="I11" s="1" t="s">
        <v>34</v>
      </c>
      <c r="J11" s="1" t="s">
        <v>34</v>
      </c>
      <c r="K11" s="1" t="s">
        <v>483</v>
      </c>
      <c r="L11" s="35" t="s">
        <v>3204</v>
      </c>
      <c r="M11" s="1" t="s">
        <v>484</v>
      </c>
      <c r="N11" s="1" t="s">
        <v>36</v>
      </c>
      <c r="O11" s="1" t="s">
        <v>37</v>
      </c>
      <c r="P11" s="8" t="s">
        <v>2540</v>
      </c>
      <c r="Q11" s="1" t="s">
        <v>38</v>
      </c>
      <c r="R11" s="1" t="s">
        <v>2586</v>
      </c>
      <c r="S11" s="2" t="s">
        <v>131</v>
      </c>
      <c r="T11" s="8"/>
      <c r="U11" s="11">
        <v>1</v>
      </c>
      <c r="V11" s="11">
        <v>1</v>
      </c>
      <c r="W11" s="1" t="s">
        <v>34</v>
      </c>
      <c r="X11" s="1" t="s">
        <v>34</v>
      </c>
      <c r="Y11" s="1" t="s">
        <v>34</v>
      </c>
      <c r="Z11" s="1">
        <v>2</v>
      </c>
      <c r="AA11" s="1">
        <v>1</v>
      </c>
      <c r="AB11" s="1">
        <v>194</v>
      </c>
      <c r="AC11" s="1" t="s">
        <v>42</v>
      </c>
      <c r="AD11" s="1" t="s">
        <v>483</v>
      </c>
    </row>
    <row r="12" spans="1:30" ht="30" customHeight="1" x14ac:dyDescent="0.25">
      <c r="A12" s="1" t="s">
        <v>2214</v>
      </c>
      <c r="B12" s="1" t="s">
        <v>372</v>
      </c>
      <c r="C12" s="1" t="s">
        <v>373</v>
      </c>
      <c r="D12" s="1">
        <v>1985</v>
      </c>
      <c r="E12" s="8" t="s">
        <v>2541</v>
      </c>
      <c r="F12" s="1" t="s">
        <v>33</v>
      </c>
      <c r="G12" s="8" t="s">
        <v>33</v>
      </c>
      <c r="H12" s="1" t="s">
        <v>34</v>
      </c>
      <c r="I12" s="1" t="s">
        <v>34</v>
      </c>
      <c r="J12" s="1" t="s">
        <v>34</v>
      </c>
      <c r="K12" s="1" t="s">
        <v>209</v>
      </c>
      <c r="L12" s="35" t="s">
        <v>3205</v>
      </c>
      <c r="M12" s="1" t="s">
        <v>210</v>
      </c>
      <c r="N12" s="1" t="s">
        <v>36</v>
      </c>
      <c r="O12" s="1" t="s">
        <v>37</v>
      </c>
      <c r="P12" s="8" t="s">
        <v>2540</v>
      </c>
      <c r="Q12" s="1" t="s">
        <v>548</v>
      </c>
      <c r="R12" s="1" t="s">
        <v>2586</v>
      </c>
      <c r="S12" s="2" t="s">
        <v>81</v>
      </c>
      <c r="T12" s="11">
        <v>1</v>
      </c>
      <c r="U12" s="11">
        <v>1</v>
      </c>
      <c r="V12" s="11">
        <v>1</v>
      </c>
      <c r="W12" s="1" t="s">
        <v>34</v>
      </c>
      <c r="X12" s="1" t="s">
        <v>34</v>
      </c>
      <c r="Y12" s="1" t="s">
        <v>34</v>
      </c>
      <c r="Z12" s="1">
        <v>1</v>
      </c>
      <c r="AA12" s="1">
        <v>1</v>
      </c>
      <c r="AB12" s="1">
        <v>297</v>
      </c>
      <c r="AC12" s="1" t="s">
        <v>213</v>
      </c>
      <c r="AD12" s="1" t="s">
        <v>209</v>
      </c>
    </row>
    <row r="13" spans="1:30" ht="30" customHeight="1" x14ac:dyDescent="0.25">
      <c r="A13" s="1" t="s">
        <v>2215</v>
      </c>
      <c r="B13" s="1" t="s">
        <v>498</v>
      </c>
      <c r="C13" s="1" t="s">
        <v>499</v>
      </c>
      <c r="D13" s="1">
        <v>1979</v>
      </c>
      <c r="E13" s="8" t="s">
        <v>2541</v>
      </c>
      <c r="F13" s="1" t="s">
        <v>33</v>
      </c>
      <c r="G13" s="8" t="s">
        <v>33</v>
      </c>
      <c r="H13" s="1" t="s">
        <v>34</v>
      </c>
      <c r="I13" s="1" t="s">
        <v>34</v>
      </c>
      <c r="J13" s="1" t="s">
        <v>34</v>
      </c>
      <c r="K13" s="1" t="s">
        <v>35</v>
      </c>
      <c r="L13" s="35" t="s">
        <v>3411</v>
      </c>
      <c r="M13" s="1" t="s">
        <v>34</v>
      </c>
      <c r="N13" s="1" t="s">
        <v>36</v>
      </c>
      <c r="O13" s="1" t="s">
        <v>37</v>
      </c>
      <c r="P13" s="8" t="s">
        <v>2540</v>
      </c>
      <c r="Q13" s="1" t="s">
        <v>38</v>
      </c>
      <c r="R13" s="1" t="s">
        <v>2585</v>
      </c>
      <c r="S13" s="2" t="s">
        <v>105</v>
      </c>
      <c r="T13" s="8"/>
      <c r="U13" s="8"/>
      <c r="V13" s="8">
        <v>1</v>
      </c>
      <c r="W13" s="1" t="s">
        <v>500</v>
      </c>
      <c r="X13" s="1" t="s">
        <v>501</v>
      </c>
      <c r="Y13" s="1" t="s">
        <v>34</v>
      </c>
      <c r="Z13" s="1">
        <v>1</v>
      </c>
      <c r="AA13" s="1">
        <v>1</v>
      </c>
      <c r="AB13" s="1">
        <v>343</v>
      </c>
      <c r="AC13" s="1" t="s">
        <v>42</v>
      </c>
      <c r="AD13" s="1" t="s">
        <v>43</v>
      </c>
    </row>
    <row r="14" spans="1:30" ht="30" customHeight="1" x14ac:dyDescent="0.25">
      <c r="A14" s="1" t="s">
        <v>2216</v>
      </c>
      <c r="B14" s="1" t="s">
        <v>508</v>
      </c>
      <c r="C14" s="1" t="s">
        <v>509</v>
      </c>
      <c r="D14" s="1">
        <v>1972</v>
      </c>
      <c r="E14" s="8" t="s">
        <v>2541</v>
      </c>
      <c r="F14" s="1" t="s">
        <v>33</v>
      </c>
      <c r="G14" s="8" t="s">
        <v>33</v>
      </c>
      <c r="H14" s="1" t="s">
        <v>34</v>
      </c>
      <c r="I14" s="1" t="s">
        <v>34</v>
      </c>
      <c r="J14" s="1" t="s">
        <v>34</v>
      </c>
      <c r="K14" s="1" t="s">
        <v>510</v>
      </c>
      <c r="L14" s="35" t="s">
        <v>3206</v>
      </c>
      <c r="M14" s="1" t="s">
        <v>34</v>
      </c>
      <c r="N14" s="1" t="s">
        <v>36</v>
      </c>
      <c r="O14" s="1" t="s">
        <v>37</v>
      </c>
      <c r="P14" s="8" t="s">
        <v>2540</v>
      </c>
      <c r="Q14" s="1" t="s">
        <v>38</v>
      </c>
      <c r="R14" s="1" t="s">
        <v>2586</v>
      </c>
      <c r="S14" s="2" t="s">
        <v>131</v>
      </c>
      <c r="T14" s="8"/>
      <c r="U14" s="11">
        <v>1</v>
      </c>
      <c r="V14" s="11">
        <v>1</v>
      </c>
      <c r="W14" s="1" t="s">
        <v>34</v>
      </c>
      <c r="X14" s="1" t="s">
        <v>34</v>
      </c>
      <c r="Y14" s="1" t="s">
        <v>34</v>
      </c>
      <c r="Z14" s="1">
        <v>1</v>
      </c>
      <c r="AA14" s="1">
        <v>1</v>
      </c>
      <c r="AB14" s="1">
        <v>348</v>
      </c>
      <c r="AC14" s="1" t="s">
        <v>42</v>
      </c>
      <c r="AD14" s="1" t="s">
        <v>510</v>
      </c>
    </row>
    <row r="15" spans="1:30" ht="30" customHeight="1" x14ac:dyDescent="0.25">
      <c r="A15" s="1" t="s">
        <v>2217</v>
      </c>
      <c r="B15" s="1" t="s">
        <v>493</v>
      </c>
      <c r="C15" s="1" t="s">
        <v>494</v>
      </c>
      <c r="D15" s="1">
        <v>1978</v>
      </c>
      <c r="E15" s="8" t="s">
        <v>2541</v>
      </c>
      <c r="F15" s="1" t="s">
        <v>33</v>
      </c>
      <c r="G15" s="8" t="s">
        <v>33</v>
      </c>
      <c r="H15" s="1" t="s">
        <v>495</v>
      </c>
      <c r="I15" s="1" t="s">
        <v>34</v>
      </c>
      <c r="J15" s="1" t="s">
        <v>34</v>
      </c>
      <c r="K15" s="1" t="s">
        <v>35</v>
      </c>
      <c r="L15" s="35" t="s">
        <v>3207</v>
      </c>
      <c r="M15" s="1" t="s">
        <v>34</v>
      </c>
      <c r="N15" s="1" t="s">
        <v>36</v>
      </c>
      <c r="O15" s="1" t="s">
        <v>37</v>
      </c>
      <c r="P15" s="8" t="s">
        <v>2540</v>
      </c>
      <c r="Q15" s="1" t="s">
        <v>548</v>
      </c>
      <c r="R15" s="1" t="s">
        <v>2585</v>
      </c>
      <c r="S15" s="2" t="s">
        <v>81</v>
      </c>
      <c r="T15" s="11">
        <v>1</v>
      </c>
      <c r="U15" s="11">
        <v>1</v>
      </c>
      <c r="V15" s="11">
        <v>1</v>
      </c>
      <c r="W15" s="1" t="s">
        <v>496</v>
      </c>
      <c r="X15" s="1" t="s">
        <v>497</v>
      </c>
      <c r="Y15" s="1" t="s">
        <v>34</v>
      </c>
      <c r="Z15" s="1">
        <v>1</v>
      </c>
      <c r="AA15" s="1">
        <v>1</v>
      </c>
      <c r="AB15" s="1">
        <v>304</v>
      </c>
      <c r="AC15" s="1" t="s">
        <v>42</v>
      </c>
      <c r="AD15" s="1" t="s">
        <v>43</v>
      </c>
    </row>
    <row r="16" spans="1:30" ht="30" customHeight="1" x14ac:dyDescent="0.25">
      <c r="A16" s="1" t="s">
        <v>2218</v>
      </c>
      <c r="B16" s="1" t="s">
        <v>543</v>
      </c>
      <c r="C16" s="1" t="s">
        <v>544</v>
      </c>
      <c r="D16" s="1">
        <v>1968</v>
      </c>
      <c r="E16" s="8" t="s">
        <v>2541</v>
      </c>
      <c r="F16" s="1" t="s">
        <v>33</v>
      </c>
      <c r="G16" s="8" t="s">
        <v>33</v>
      </c>
      <c r="H16" s="1" t="s">
        <v>545</v>
      </c>
      <c r="I16" s="1" t="s">
        <v>34</v>
      </c>
      <c r="J16" s="1" t="s">
        <v>34</v>
      </c>
      <c r="K16" s="1" t="s">
        <v>546</v>
      </c>
      <c r="L16" s="35" t="s">
        <v>3208</v>
      </c>
      <c r="M16" s="1" t="s">
        <v>34</v>
      </c>
      <c r="N16" s="1" t="s">
        <v>36</v>
      </c>
      <c r="O16" s="1" t="s">
        <v>37</v>
      </c>
      <c r="P16" s="8" t="s">
        <v>2540</v>
      </c>
      <c r="Q16" s="1" t="s">
        <v>38</v>
      </c>
      <c r="R16" s="1" t="s">
        <v>2585</v>
      </c>
      <c r="S16" s="2" t="s">
        <v>81</v>
      </c>
      <c r="T16" s="11">
        <v>1</v>
      </c>
      <c r="U16" s="11">
        <v>1</v>
      </c>
      <c r="V16" s="11">
        <v>1</v>
      </c>
      <c r="W16" s="1" t="s">
        <v>34</v>
      </c>
      <c r="X16" s="1" t="s">
        <v>34</v>
      </c>
      <c r="Y16" s="1" t="s">
        <v>34</v>
      </c>
      <c r="Z16" s="1">
        <v>1</v>
      </c>
      <c r="AA16" s="1">
        <v>1</v>
      </c>
      <c r="AB16" s="1">
        <v>357</v>
      </c>
      <c r="AC16" s="1" t="s">
        <v>91</v>
      </c>
      <c r="AD16" s="1" t="s">
        <v>546</v>
      </c>
    </row>
    <row r="17" spans="1:30" ht="30" customHeight="1" x14ac:dyDescent="0.25">
      <c r="A17" s="1" t="s">
        <v>2219</v>
      </c>
      <c r="B17" s="1" t="s">
        <v>59</v>
      </c>
      <c r="C17" s="1" t="s">
        <v>60</v>
      </c>
      <c r="D17" s="1">
        <v>1986</v>
      </c>
      <c r="E17" s="8" t="s">
        <v>2541</v>
      </c>
      <c r="F17" s="1" t="s">
        <v>33</v>
      </c>
      <c r="G17" s="8" t="s">
        <v>33</v>
      </c>
      <c r="H17" s="1" t="s">
        <v>34</v>
      </c>
      <c r="I17" s="1" t="s">
        <v>34</v>
      </c>
      <c r="J17" s="1" t="s">
        <v>34</v>
      </c>
      <c r="K17" s="1" t="s">
        <v>46</v>
      </c>
      <c r="L17" s="35" t="s">
        <v>3209</v>
      </c>
      <c r="M17" s="1" t="s">
        <v>34</v>
      </c>
      <c r="N17" s="1" t="s">
        <v>36</v>
      </c>
      <c r="O17" s="1" t="s">
        <v>37</v>
      </c>
      <c r="P17" s="8" t="s">
        <v>2540</v>
      </c>
      <c r="Q17" s="1" t="s">
        <v>38</v>
      </c>
      <c r="R17" s="1" t="s">
        <v>2585</v>
      </c>
      <c r="S17" s="2" t="s">
        <v>39</v>
      </c>
      <c r="T17" s="8"/>
      <c r="U17" s="8">
        <v>1</v>
      </c>
      <c r="V17" s="8"/>
      <c r="W17" s="1" t="s">
        <v>61</v>
      </c>
      <c r="X17" s="1" t="s">
        <v>62</v>
      </c>
      <c r="Y17" s="1" t="s">
        <v>34</v>
      </c>
      <c r="Z17" s="1">
        <v>1</v>
      </c>
      <c r="AA17" s="1">
        <v>1</v>
      </c>
      <c r="AB17" s="1">
        <v>215</v>
      </c>
      <c r="AC17" s="1" t="s">
        <v>42</v>
      </c>
      <c r="AD17" s="1" t="s">
        <v>46</v>
      </c>
    </row>
    <row r="18" spans="1:30" ht="30" customHeight="1" x14ac:dyDescent="0.25">
      <c r="A18" s="1" t="s">
        <v>2220</v>
      </c>
      <c r="B18" s="1" t="s">
        <v>197</v>
      </c>
      <c r="C18" s="1" t="s">
        <v>198</v>
      </c>
      <c r="D18" s="1">
        <v>1983</v>
      </c>
      <c r="E18" s="8" t="s">
        <v>2541</v>
      </c>
      <c r="F18" s="1" t="s">
        <v>33</v>
      </c>
      <c r="G18" s="8" t="s">
        <v>33</v>
      </c>
      <c r="H18" s="1" t="s">
        <v>201</v>
      </c>
      <c r="I18" s="1" t="s">
        <v>51</v>
      </c>
      <c r="J18" s="1" t="s">
        <v>200</v>
      </c>
      <c r="K18" s="1" t="s">
        <v>46</v>
      </c>
      <c r="L18" s="35" t="s">
        <v>3210</v>
      </c>
      <c r="M18" s="1" t="s">
        <v>34</v>
      </c>
      <c r="N18" s="1" t="s">
        <v>36</v>
      </c>
      <c r="O18" s="1" t="s">
        <v>37</v>
      </c>
      <c r="P18" s="8" t="s">
        <v>2540</v>
      </c>
      <c r="Q18" s="1" t="s">
        <v>38</v>
      </c>
      <c r="R18" s="1" t="s">
        <v>2585</v>
      </c>
      <c r="S18" s="2" t="s">
        <v>140</v>
      </c>
      <c r="T18" s="8">
        <v>1</v>
      </c>
      <c r="U18" s="8">
        <v>1</v>
      </c>
      <c r="V18" s="8"/>
      <c r="W18" s="1" t="s">
        <v>202</v>
      </c>
      <c r="X18" s="1" t="s">
        <v>203</v>
      </c>
      <c r="Y18" s="1" t="s">
        <v>34</v>
      </c>
      <c r="Z18" s="1">
        <v>1</v>
      </c>
      <c r="AA18" s="1">
        <v>1</v>
      </c>
      <c r="AB18" s="1">
        <v>330</v>
      </c>
      <c r="AC18" s="1" t="s">
        <v>42</v>
      </c>
      <c r="AD18" s="1" t="s">
        <v>46</v>
      </c>
    </row>
    <row r="19" spans="1:30" ht="30" customHeight="1" x14ac:dyDescent="0.25">
      <c r="A19" s="1" t="s">
        <v>2221</v>
      </c>
      <c r="B19" s="1" t="s">
        <v>264</v>
      </c>
      <c r="C19" s="1" t="s">
        <v>265</v>
      </c>
      <c r="D19" s="1" t="s">
        <v>34</v>
      </c>
      <c r="E19" s="10" t="s">
        <v>2545</v>
      </c>
      <c r="F19" s="1" t="s">
        <v>33</v>
      </c>
      <c r="G19" s="8" t="s">
        <v>33</v>
      </c>
      <c r="H19" s="1" t="s">
        <v>34</v>
      </c>
      <c r="I19" s="1" t="s">
        <v>51</v>
      </c>
      <c r="J19" s="1" t="s">
        <v>266</v>
      </c>
      <c r="K19" s="1" t="s">
        <v>267</v>
      </c>
      <c r="L19" s="35" t="s">
        <v>3412</v>
      </c>
      <c r="M19" s="1" t="s">
        <v>34</v>
      </c>
      <c r="N19" s="1" t="s">
        <v>36</v>
      </c>
      <c r="O19" s="1" t="s">
        <v>37</v>
      </c>
      <c r="P19" s="8" t="s">
        <v>2540</v>
      </c>
      <c r="Q19" s="1" t="s">
        <v>38</v>
      </c>
      <c r="R19" s="1" t="s">
        <v>2585</v>
      </c>
      <c r="S19" s="2" t="s">
        <v>105</v>
      </c>
      <c r="T19" s="8"/>
      <c r="U19" s="8"/>
      <c r="V19" s="8">
        <v>1</v>
      </c>
      <c r="W19" s="1" t="s">
        <v>34</v>
      </c>
      <c r="X19" s="1" t="s">
        <v>34</v>
      </c>
      <c r="Y19" s="1" t="s">
        <v>34</v>
      </c>
      <c r="Z19" s="1">
        <v>1</v>
      </c>
      <c r="AA19" s="1">
        <v>1</v>
      </c>
      <c r="AB19" s="1">
        <v>163</v>
      </c>
      <c r="AC19" s="1" t="s">
        <v>91</v>
      </c>
      <c r="AD19" s="1" t="s">
        <v>267</v>
      </c>
    </row>
    <row r="20" spans="1:30" ht="30" customHeight="1" x14ac:dyDescent="0.25">
      <c r="A20" s="1" t="s">
        <v>2222</v>
      </c>
      <c r="B20" s="1" t="s">
        <v>468</v>
      </c>
      <c r="C20" s="1" t="s">
        <v>469</v>
      </c>
      <c r="D20" s="1">
        <v>1994</v>
      </c>
      <c r="E20" s="8" t="s">
        <v>2541</v>
      </c>
      <c r="F20" s="1" t="s">
        <v>33</v>
      </c>
      <c r="G20" s="8" t="s">
        <v>33</v>
      </c>
      <c r="H20" s="1" t="s">
        <v>34</v>
      </c>
      <c r="I20" s="1" t="s">
        <v>34</v>
      </c>
      <c r="J20" s="1" t="s">
        <v>34</v>
      </c>
      <c r="K20" s="1" t="s">
        <v>127</v>
      </c>
      <c r="L20" s="35" t="s">
        <v>3211</v>
      </c>
      <c r="M20" s="1" t="s">
        <v>34</v>
      </c>
      <c r="N20" s="1" t="s">
        <v>36</v>
      </c>
      <c r="O20" s="1" t="s">
        <v>37</v>
      </c>
      <c r="P20" s="8" t="s">
        <v>2540</v>
      </c>
      <c r="Q20" s="1" t="s">
        <v>72</v>
      </c>
      <c r="R20" s="1" t="s">
        <v>2585</v>
      </c>
      <c r="S20" s="2" t="s">
        <v>39</v>
      </c>
      <c r="T20" s="8"/>
      <c r="U20" s="11">
        <v>1</v>
      </c>
      <c r="V20" s="8"/>
      <c r="W20" s="1" t="s">
        <v>34</v>
      </c>
      <c r="X20" s="1" t="s">
        <v>470</v>
      </c>
      <c r="Y20" s="1" t="s">
        <v>34</v>
      </c>
      <c r="Z20" s="1">
        <v>1</v>
      </c>
      <c r="AA20" s="1">
        <v>1</v>
      </c>
      <c r="AB20" s="1">
        <v>278</v>
      </c>
      <c r="AC20" s="1" t="s">
        <v>42</v>
      </c>
      <c r="AD20" s="1" t="s">
        <v>127</v>
      </c>
    </row>
    <row r="21" spans="1:30" ht="30" customHeight="1" x14ac:dyDescent="0.25">
      <c r="A21" s="1" t="s">
        <v>2223</v>
      </c>
      <c r="B21" s="1" t="s">
        <v>49</v>
      </c>
      <c r="C21" s="1" t="s">
        <v>50</v>
      </c>
      <c r="D21" s="1">
        <v>1987</v>
      </c>
      <c r="E21" s="8" t="s">
        <v>2541</v>
      </c>
      <c r="F21" s="1" t="s">
        <v>33</v>
      </c>
      <c r="G21" s="8" t="s">
        <v>33</v>
      </c>
      <c r="H21" s="1" t="s">
        <v>34</v>
      </c>
      <c r="I21" s="1" t="s">
        <v>51</v>
      </c>
      <c r="J21" s="1" t="s">
        <v>52</v>
      </c>
      <c r="K21" s="1" t="s">
        <v>53</v>
      </c>
      <c r="L21" s="35" t="s">
        <v>3212</v>
      </c>
      <c r="M21" s="1" t="s">
        <v>34</v>
      </c>
      <c r="N21" s="1" t="s">
        <v>36</v>
      </c>
      <c r="O21" s="1" t="s">
        <v>54</v>
      </c>
      <c r="P21" s="8" t="s">
        <v>2540</v>
      </c>
      <c r="Q21" s="1" t="s">
        <v>38</v>
      </c>
      <c r="R21" s="1" t="s">
        <v>2585</v>
      </c>
      <c r="S21" s="2" t="s">
        <v>39</v>
      </c>
      <c r="T21" s="8"/>
      <c r="U21" s="8">
        <v>1</v>
      </c>
      <c r="V21" s="8"/>
      <c r="W21" s="1" t="s">
        <v>34</v>
      </c>
      <c r="X21" s="1" t="s">
        <v>34</v>
      </c>
      <c r="Y21" s="1" t="s">
        <v>34</v>
      </c>
      <c r="Z21" s="1">
        <v>1</v>
      </c>
      <c r="AA21" s="1">
        <v>1</v>
      </c>
      <c r="AB21" s="1">
        <v>309</v>
      </c>
      <c r="AC21" s="1" t="s">
        <v>42</v>
      </c>
      <c r="AD21" s="1" t="s">
        <v>53</v>
      </c>
    </row>
    <row r="22" spans="1:30" ht="30" customHeight="1" x14ac:dyDescent="0.25">
      <c r="A22" s="1" t="s">
        <v>2224</v>
      </c>
      <c r="B22" s="1" t="s">
        <v>520</v>
      </c>
      <c r="C22" s="1" t="s">
        <v>305</v>
      </c>
      <c r="D22" s="1">
        <v>1996</v>
      </c>
      <c r="E22" s="8" t="s">
        <v>2541</v>
      </c>
      <c r="F22" s="1" t="s">
        <v>33</v>
      </c>
      <c r="G22" s="8" t="s">
        <v>33</v>
      </c>
      <c r="H22" s="1" t="s">
        <v>34</v>
      </c>
      <c r="I22" s="1" t="s">
        <v>34</v>
      </c>
      <c r="J22" s="1" t="s">
        <v>34</v>
      </c>
      <c r="K22" s="1" t="s">
        <v>46</v>
      </c>
      <c r="L22" s="35" t="s">
        <v>3213</v>
      </c>
      <c r="M22" s="1" t="s">
        <v>288</v>
      </c>
      <c r="N22" s="1" t="s">
        <v>36</v>
      </c>
      <c r="O22" s="1" t="s">
        <v>37</v>
      </c>
      <c r="P22" s="8" t="s">
        <v>2540</v>
      </c>
      <c r="Q22" s="1" t="s">
        <v>521</v>
      </c>
      <c r="R22" s="1" t="s">
        <v>2585</v>
      </c>
      <c r="S22" s="2" t="s">
        <v>140</v>
      </c>
      <c r="T22" s="8">
        <v>1</v>
      </c>
      <c r="U22" s="8">
        <v>1</v>
      </c>
      <c r="V22" s="8"/>
      <c r="W22" s="1" t="s">
        <v>522</v>
      </c>
      <c r="X22" s="1" t="s">
        <v>523</v>
      </c>
      <c r="Y22" s="1" t="s">
        <v>34</v>
      </c>
      <c r="Z22" s="1">
        <v>1</v>
      </c>
      <c r="AA22" s="1">
        <v>1</v>
      </c>
      <c r="AB22" s="1">
        <v>206</v>
      </c>
      <c r="AC22" s="1" t="s">
        <v>91</v>
      </c>
      <c r="AD22" s="1" t="s">
        <v>46</v>
      </c>
    </row>
    <row r="23" spans="1:30" ht="30" customHeight="1" x14ac:dyDescent="0.25">
      <c r="A23" s="1" t="s">
        <v>2225</v>
      </c>
      <c r="B23" s="1" t="s">
        <v>504</v>
      </c>
      <c r="C23" s="1" t="s">
        <v>173</v>
      </c>
      <c r="D23" s="1">
        <v>1974</v>
      </c>
      <c r="E23" s="8" t="s">
        <v>2541</v>
      </c>
      <c r="F23" s="1" t="s">
        <v>33</v>
      </c>
      <c r="G23" s="8" t="s">
        <v>33</v>
      </c>
      <c r="H23" s="1" t="s">
        <v>34</v>
      </c>
      <c r="I23" s="1" t="s">
        <v>34</v>
      </c>
      <c r="J23" s="1" t="s">
        <v>34</v>
      </c>
      <c r="K23" s="1" t="s">
        <v>503</v>
      </c>
      <c r="L23" s="35" t="s">
        <v>3215</v>
      </c>
      <c r="M23" s="1" t="s">
        <v>34</v>
      </c>
      <c r="N23" s="1" t="s">
        <v>36</v>
      </c>
      <c r="O23" s="1" t="s">
        <v>343</v>
      </c>
      <c r="P23" s="11" t="s">
        <v>2539</v>
      </c>
      <c r="Q23" s="1" t="s">
        <v>38</v>
      </c>
      <c r="R23" s="1" t="s">
        <v>2585</v>
      </c>
      <c r="S23" s="2" t="s">
        <v>105</v>
      </c>
      <c r="T23" s="8"/>
      <c r="U23" s="8"/>
      <c r="V23" s="8">
        <v>1</v>
      </c>
      <c r="W23" s="1" t="s">
        <v>34</v>
      </c>
      <c r="X23" s="1" t="s">
        <v>34</v>
      </c>
      <c r="Y23" s="1" t="s">
        <v>34</v>
      </c>
      <c r="Z23" s="1">
        <v>1</v>
      </c>
      <c r="AA23" s="1">
        <v>1</v>
      </c>
      <c r="AB23" s="1">
        <v>232</v>
      </c>
      <c r="AC23" s="1" t="s">
        <v>42</v>
      </c>
      <c r="AD23" s="1" t="s">
        <v>503</v>
      </c>
    </row>
    <row r="24" spans="1:30" ht="30" customHeight="1" x14ac:dyDescent="0.25">
      <c r="A24" s="1" t="s">
        <v>2226</v>
      </c>
      <c r="B24" s="1" t="s">
        <v>388</v>
      </c>
      <c r="C24" s="1" t="s">
        <v>386</v>
      </c>
      <c r="D24" s="1">
        <v>1933</v>
      </c>
      <c r="E24" s="10" t="s">
        <v>2543</v>
      </c>
      <c r="F24" s="1" t="s">
        <v>33</v>
      </c>
      <c r="G24" s="8" t="s">
        <v>33</v>
      </c>
      <c r="H24" s="1" t="s">
        <v>34</v>
      </c>
      <c r="I24" s="1" t="s">
        <v>34</v>
      </c>
      <c r="J24" s="1" t="s">
        <v>34</v>
      </c>
      <c r="K24" s="1" t="s">
        <v>389</v>
      </c>
      <c r="L24" s="35" t="s">
        <v>3214</v>
      </c>
      <c r="M24" s="1" t="s">
        <v>34</v>
      </c>
      <c r="N24" s="1" t="s">
        <v>36</v>
      </c>
      <c r="O24" s="1" t="s">
        <v>37</v>
      </c>
      <c r="P24" s="8" t="s">
        <v>2540</v>
      </c>
      <c r="Q24" s="1" t="s">
        <v>72</v>
      </c>
      <c r="R24" s="1" t="s">
        <v>2585</v>
      </c>
      <c r="S24" s="2" t="s">
        <v>81</v>
      </c>
      <c r="T24" s="11">
        <v>1</v>
      </c>
      <c r="U24" s="11">
        <v>1</v>
      </c>
      <c r="V24" s="11">
        <v>1</v>
      </c>
      <c r="W24" s="1" t="s">
        <v>34</v>
      </c>
      <c r="X24" s="1" t="s">
        <v>34</v>
      </c>
      <c r="Y24" s="1" t="s">
        <v>34</v>
      </c>
      <c r="Z24" s="1">
        <v>1</v>
      </c>
      <c r="AA24" s="1">
        <v>1</v>
      </c>
      <c r="AB24" s="1">
        <v>227</v>
      </c>
      <c r="AC24" s="1" t="s">
        <v>91</v>
      </c>
      <c r="AD24" s="1" t="s">
        <v>209</v>
      </c>
    </row>
    <row r="25" spans="1:30" ht="30" customHeight="1" x14ac:dyDescent="0.25">
      <c r="A25" s="1" t="s">
        <v>2227</v>
      </c>
      <c r="B25" s="1" t="s">
        <v>275</v>
      </c>
      <c r="C25" s="1" t="s">
        <v>276</v>
      </c>
      <c r="D25" s="1">
        <v>2009</v>
      </c>
      <c r="E25" s="8" t="s">
        <v>2541</v>
      </c>
      <c r="F25" s="1" t="s">
        <v>33</v>
      </c>
      <c r="G25" s="8" t="s">
        <v>33</v>
      </c>
      <c r="H25" s="1" t="s">
        <v>277</v>
      </c>
      <c r="I25" s="1" t="s">
        <v>51</v>
      </c>
      <c r="J25" s="1" t="s">
        <v>278</v>
      </c>
      <c r="K25" s="1" t="s">
        <v>271</v>
      </c>
      <c r="L25" s="35" t="s">
        <v>3216</v>
      </c>
      <c r="M25" s="1" t="s">
        <v>272</v>
      </c>
      <c r="N25" s="1" t="s">
        <v>36</v>
      </c>
      <c r="O25" s="1" t="s">
        <v>37</v>
      </c>
      <c r="P25" s="8" t="s">
        <v>2540</v>
      </c>
      <c r="Q25" s="1" t="s">
        <v>38</v>
      </c>
      <c r="R25" s="1" t="s">
        <v>2585</v>
      </c>
      <c r="S25" s="2" t="s">
        <v>131</v>
      </c>
      <c r="T25" s="8"/>
      <c r="U25" s="11">
        <v>1</v>
      </c>
      <c r="V25" s="11">
        <v>1</v>
      </c>
      <c r="W25" s="1" t="s">
        <v>279</v>
      </c>
      <c r="X25" s="1" t="s">
        <v>280</v>
      </c>
      <c r="Y25" s="1" t="s">
        <v>34</v>
      </c>
      <c r="Z25" s="1">
        <v>1</v>
      </c>
      <c r="AA25" s="1">
        <v>1</v>
      </c>
      <c r="AB25" s="1">
        <v>405</v>
      </c>
      <c r="AC25" s="1" t="s">
        <v>42</v>
      </c>
      <c r="AD25" s="1" t="s">
        <v>271</v>
      </c>
    </row>
    <row r="26" spans="1:30" ht="30" customHeight="1" x14ac:dyDescent="0.25">
      <c r="A26" s="1" t="s">
        <v>2228</v>
      </c>
      <c r="B26" s="1" t="s">
        <v>241</v>
      </c>
      <c r="C26" s="1" t="s">
        <v>242</v>
      </c>
      <c r="D26" s="1">
        <v>1991</v>
      </c>
      <c r="E26" s="8" t="s">
        <v>2541</v>
      </c>
      <c r="F26" s="1" t="s">
        <v>33</v>
      </c>
      <c r="G26" s="8" t="s">
        <v>33</v>
      </c>
      <c r="H26" s="1" t="s">
        <v>34</v>
      </c>
      <c r="I26" s="1" t="s">
        <v>51</v>
      </c>
      <c r="J26" s="1" t="s">
        <v>243</v>
      </c>
      <c r="K26" s="1" t="s">
        <v>244</v>
      </c>
      <c r="L26" s="35" t="s">
        <v>3218</v>
      </c>
      <c r="M26" s="1" t="s">
        <v>34</v>
      </c>
      <c r="N26" s="1" t="s">
        <v>36</v>
      </c>
      <c r="O26" s="1" t="s">
        <v>37</v>
      </c>
      <c r="P26" s="8" t="s">
        <v>2540</v>
      </c>
      <c r="Q26" s="1" t="s">
        <v>38</v>
      </c>
      <c r="R26" s="1" t="s">
        <v>2586</v>
      </c>
      <c r="S26" s="2" t="s">
        <v>105</v>
      </c>
      <c r="T26" s="8"/>
      <c r="U26" s="8"/>
      <c r="V26" s="8">
        <v>1</v>
      </c>
      <c r="W26" s="1" t="s">
        <v>34</v>
      </c>
      <c r="X26" s="1" t="s">
        <v>245</v>
      </c>
      <c r="Y26" s="1" t="s">
        <v>34</v>
      </c>
      <c r="Z26" s="1">
        <v>1</v>
      </c>
      <c r="AA26" s="1">
        <v>1</v>
      </c>
      <c r="AB26" s="1">
        <v>294</v>
      </c>
      <c r="AC26" s="1" t="s">
        <v>42</v>
      </c>
      <c r="AD26" s="1" t="s">
        <v>244</v>
      </c>
    </row>
    <row r="27" spans="1:30" ht="30" customHeight="1" x14ac:dyDescent="0.25">
      <c r="A27" s="1" t="s">
        <v>2229</v>
      </c>
      <c r="B27" s="1" t="s">
        <v>250</v>
      </c>
      <c r="C27" s="1" t="s">
        <v>251</v>
      </c>
      <c r="D27" s="1">
        <v>1979</v>
      </c>
      <c r="E27" s="8" t="s">
        <v>2541</v>
      </c>
      <c r="F27" s="1" t="s">
        <v>33</v>
      </c>
      <c r="G27" s="8" t="s">
        <v>33</v>
      </c>
      <c r="H27" s="1" t="s">
        <v>252</v>
      </c>
      <c r="I27" s="1" t="s">
        <v>34</v>
      </c>
      <c r="J27" s="1" t="s">
        <v>34</v>
      </c>
      <c r="K27" s="1" t="s">
        <v>253</v>
      </c>
      <c r="L27" s="35" t="s">
        <v>3221</v>
      </c>
      <c r="M27" s="1" t="s">
        <v>254</v>
      </c>
      <c r="N27" s="1" t="s">
        <v>36</v>
      </c>
      <c r="O27" s="1" t="s">
        <v>37</v>
      </c>
      <c r="P27" s="8" t="s">
        <v>2540</v>
      </c>
      <c r="Q27" s="1" t="s">
        <v>38</v>
      </c>
      <c r="R27" s="1" t="s">
        <v>2586</v>
      </c>
      <c r="S27" s="2" t="s">
        <v>255</v>
      </c>
      <c r="T27" s="8">
        <v>1</v>
      </c>
      <c r="U27" s="8"/>
      <c r="V27" s="8">
        <v>1</v>
      </c>
      <c r="W27" s="1" t="s">
        <v>256</v>
      </c>
      <c r="X27" s="1" t="s">
        <v>257</v>
      </c>
      <c r="Y27" s="1" t="s">
        <v>34</v>
      </c>
      <c r="Z27" s="1">
        <v>1</v>
      </c>
      <c r="AA27" s="1">
        <v>1</v>
      </c>
      <c r="AB27" s="1">
        <v>274</v>
      </c>
      <c r="AC27" s="1" t="s">
        <v>213</v>
      </c>
      <c r="AD27" s="1" t="s">
        <v>253</v>
      </c>
    </row>
    <row r="28" spans="1:30" ht="30" customHeight="1" x14ac:dyDescent="0.25">
      <c r="A28" s="1" t="s">
        <v>2230</v>
      </c>
      <c r="B28" s="1" t="s">
        <v>368</v>
      </c>
      <c r="C28" s="1" t="s">
        <v>369</v>
      </c>
      <c r="D28" s="1">
        <v>2015</v>
      </c>
      <c r="E28" s="8" t="s">
        <v>2541</v>
      </c>
      <c r="F28" s="1" t="s">
        <v>33</v>
      </c>
      <c r="G28" s="8" t="s">
        <v>33</v>
      </c>
      <c r="H28" s="1" t="s">
        <v>34</v>
      </c>
      <c r="I28" s="1" t="s">
        <v>34</v>
      </c>
      <c r="J28" s="1" t="s">
        <v>34</v>
      </c>
      <c r="K28" s="1" t="s">
        <v>103</v>
      </c>
      <c r="L28" s="35" t="s">
        <v>3222</v>
      </c>
      <c r="M28" s="1" t="s">
        <v>196</v>
      </c>
      <c r="N28" s="1" t="s">
        <v>36</v>
      </c>
      <c r="O28" s="1" t="s">
        <v>37</v>
      </c>
      <c r="P28" s="8" t="s">
        <v>2540</v>
      </c>
      <c r="Q28" s="1" t="s">
        <v>38</v>
      </c>
      <c r="R28" s="1" t="s">
        <v>2586</v>
      </c>
      <c r="S28" s="2" t="s">
        <v>81</v>
      </c>
      <c r="T28" s="11">
        <v>1</v>
      </c>
      <c r="U28" s="11">
        <v>1</v>
      </c>
      <c r="V28" s="11">
        <v>1</v>
      </c>
      <c r="W28" s="1" t="s">
        <v>370</v>
      </c>
      <c r="X28" s="1" t="s">
        <v>371</v>
      </c>
      <c r="Y28" s="1">
        <v>1</v>
      </c>
      <c r="Z28" s="1">
        <v>1</v>
      </c>
      <c r="AA28" s="1">
        <v>1</v>
      </c>
      <c r="AB28" s="1">
        <v>277</v>
      </c>
      <c r="AC28" s="1" t="s">
        <v>42</v>
      </c>
      <c r="AD28" s="1" t="s">
        <v>103</v>
      </c>
    </row>
    <row r="29" spans="1:30" ht="30" customHeight="1" x14ac:dyDescent="0.25">
      <c r="A29" s="1" t="s">
        <v>2231</v>
      </c>
      <c r="B29" s="1" t="s">
        <v>396</v>
      </c>
      <c r="C29" s="1" t="s">
        <v>116</v>
      </c>
      <c r="D29" s="1">
        <v>1991</v>
      </c>
      <c r="E29" s="8" t="s">
        <v>2541</v>
      </c>
      <c r="F29" s="1" t="s">
        <v>33</v>
      </c>
      <c r="G29" s="8" t="s">
        <v>33</v>
      </c>
      <c r="H29" s="1" t="s">
        <v>34</v>
      </c>
      <c r="I29" s="1" t="s">
        <v>34</v>
      </c>
      <c r="J29" s="1" t="s">
        <v>34</v>
      </c>
      <c r="K29" s="1" t="s">
        <v>94</v>
      </c>
      <c r="L29" s="35" t="s">
        <v>3223</v>
      </c>
      <c r="M29" s="1" t="s">
        <v>95</v>
      </c>
      <c r="N29" s="1" t="s">
        <v>36</v>
      </c>
      <c r="O29" s="1" t="s">
        <v>37</v>
      </c>
      <c r="P29" s="8" t="s">
        <v>2540</v>
      </c>
      <c r="Q29" s="1" t="s">
        <v>38</v>
      </c>
      <c r="R29" s="1" t="s">
        <v>2585</v>
      </c>
      <c r="S29" s="2" t="s">
        <v>39</v>
      </c>
      <c r="T29" s="8"/>
      <c r="U29" s="8">
        <v>1</v>
      </c>
      <c r="V29" s="8"/>
      <c r="W29" s="1" t="s">
        <v>399</v>
      </c>
      <c r="X29" s="1" t="s">
        <v>398</v>
      </c>
      <c r="Y29" s="1" t="s">
        <v>34</v>
      </c>
      <c r="Z29" s="1">
        <v>1</v>
      </c>
      <c r="AA29" s="1">
        <v>1</v>
      </c>
      <c r="AB29" s="1">
        <v>436</v>
      </c>
      <c r="AC29" s="1" t="s">
        <v>91</v>
      </c>
      <c r="AD29" s="1" t="s">
        <v>94</v>
      </c>
    </row>
    <row r="30" spans="1:30" ht="30" customHeight="1" x14ac:dyDescent="0.25">
      <c r="A30" s="1" t="s">
        <v>2232</v>
      </c>
      <c r="B30" s="1" t="s">
        <v>397</v>
      </c>
      <c r="C30" s="1" t="s">
        <v>116</v>
      </c>
      <c r="D30" s="1">
        <v>1991</v>
      </c>
      <c r="E30" s="8" t="s">
        <v>2541</v>
      </c>
      <c r="F30" s="1" t="s">
        <v>33</v>
      </c>
      <c r="G30" s="8" t="s">
        <v>33</v>
      </c>
      <c r="H30" s="1" t="s">
        <v>34</v>
      </c>
      <c r="I30" s="1" t="s">
        <v>34</v>
      </c>
      <c r="J30" s="1" t="s">
        <v>34</v>
      </c>
      <c r="K30" s="1" t="s">
        <v>94</v>
      </c>
      <c r="L30" s="35" t="s">
        <v>3224</v>
      </c>
      <c r="M30" s="1" t="s">
        <v>95</v>
      </c>
      <c r="N30" s="1" t="s">
        <v>36</v>
      </c>
      <c r="O30" s="1" t="s">
        <v>37</v>
      </c>
      <c r="P30" s="8" t="s">
        <v>2540</v>
      </c>
      <c r="Q30" s="1" t="s">
        <v>38</v>
      </c>
      <c r="R30" s="1" t="s">
        <v>2585</v>
      </c>
      <c r="S30" s="2" t="s">
        <v>39</v>
      </c>
      <c r="T30" s="8"/>
      <c r="U30" s="11">
        <v>1</v>
      </c>
      <c r="V30" s="8"/>
      <c r="W30" s="1" t="s">
        <v>400</v>
      </c>
      <c r="X30" s="1" t="s">
        <v>401</v>
      </c>
      <c r="Y30" s="1" t="s">
        <v>34</v>
      </c>
      <c r="Z30" s="1">
        <v>1</v>
      </c>
      <c r="AA30" s="1">
        <v>1</v>
      </c>
      <c r="AB30" s="1">
        <v>477</v>
      </c>
      <c r="AC30" s="1" t="s">
        <v>91</v>
      </c>
      <c r="AD30" s="1" t="s">
        <v>94</v>
      </c>
    </row>
    <row r="31" spans="1:30" ht="30" customHeight="1" x14ac:dyDescent="0.25">
      <c r="A31" s="1" t="s">
        <v>2233</v>
      </c>
      <c r="B31" s="1" t="s">
        <v>163</v>
      </c>
      <c r="C31" s="1" t="s">
        <v>164</v>
      </c>
      <c r="D31" s="1">
        <v>1963</v>
      </c>
      <c r="E31" s="8" t="s">
        <v>2541</v>
      </c>
      <c r="F31" s="1" t="s">
        <v>33</v>
      </c>
      <c r="G31" s="8" t="s">
        <v>33</v>
      </c>
      <c r="H31" s="1" t="s">
        <v>165</v>
      </c>
      <c r="I31" s="1" t="s">
        <v>34</v>
      </c>
      <c r="J31" s="1" t="s">
        <v>34</v>
      </c>
      <c r="K31" s="1" t="s">
        <v>166</v>
      </c>
      <c r="L31" s="35" t="s">
        <v>3217</v>
      </c>
      <c r="M31" s="1" t="s">
        <v>34</v>
      </c>
      <c r="N31" s="1" t="s">
        <v>36</v>
      </c>
      <c r="O31" s="1" t="s">
        <v>37</v>
      </c>
      <c r="P31" s="8" t="s">
        <v>2540</v>
      </c>
      <c r="Q31" s="1" t="s">
        <v>548</v>
      </c>
      <c r="R31" s="1" t="s">
        <v>2585</v>
      </c>
      <c r="S31" s="2" t="s">
        <v>131</v>
      </c>
      <c r="T31" s="8"/>
      <c r="U31" s="11">
        <v>1</v>
      </c>
      <c r="V31" s="11">
        <v>1</v>
      </c>
      <c r="W31" s="1" t="s">
        <v>34</v>
      </c>
      <c r="X31" s="1" t="s">
        <v>34</v>
      </c>
      <c r="Y31" s="1" t="s">
        <v>34</v>
      </c>
      <c r="Z31" s="1">
        <v>1</v>
      </c>
      <c r="AA31" s="1">
        <v>1</v>
      </c>
      <c r="AB31" s="1">
        <v>205</v>
      </c>
      <c r="AC31" s="1" t="s">
        <v>91</v>
      </c>
      <c r="AD31" s="1" t="s">
        <v>166</v>
      </c>
    </row>
    <row r="32" spans="1:30" ht="30" customHeight="1" x14ac:dyDescent="0.25">
      <c r="A32" s="1" t="s">
        <v>2234</v>
      </c>
      <c r="B32" s="1" t="s">
        <v>172</v>
      </c>
      <c r="C32" s="1" t="s">
        <v>173</v>
      </c>
      <c r="D32" s="1">
        <v>2007</v>
      </c>
      <c r="E32" s="8" t="s">
        <v>2541</v>
      </c>
      <c r="F32" s="1" t="s">
        <v>33</v>
      </c>
      <c r="G32" s="8" t="s">
        <v>33</v>
      </c>
      <c r="H32" s="1" t="s">
        <v>34</v>
      </c>
      <c r="I32" s="1" t="s">
        <v>34</v>
      </c>
      <c r="J32" s="1" t="s">
        <v>34</v>
      </c>
      <c r="K32" s="1" t="s">
        <v>46</v>
      </c>
      <c r="L32" s="35" t="s">
        <v>3219</v>
      </c>
      <c r="M32" s="1" t="s">
        <v>143</v>
      </c>
      <c r="N32" s="1" t="s">
        <v>36</v>
      </c>
      <c r="O32" s="1" t="s">
        <v>37</v>
      </c>
      <c r="P32" s="8" t="s">
        <v>2540</v>
      </c>
      <c r="Q32" s="1" t="s">
        <v>174</v>
      </c>
      <c r="R32" s="1" t="s">
        <v>2585</v>
      </c>
      <c r="S32" s="2" t="s">
        <v>81</v>
      </c>
      <c r="T32" s="11">
        <v>1</v>
      </c>
      <c r="U32" s="11">
        <v>1</v>
      </c>
      <c r="V32" s="11">
        <v>1</v>
      </c>
      <c r="W32" s="1" t="s">
        <v>175</v>
      </c>
      <c r="X32" s="1" t="s">
        <v>176</v>
      </c>
      <c r="Y32" s="1" t="s">
        <v>34</v>
      </c>
      <c r="Z32" s="1">
        <v>1</v>
      </c>
      <c r="AA32" s="1">
        <v>1</v>
      </c>
      <c r="AB32" s="1">
        <v>285</v>
      </c>
      <c r="AC32" s="1" t="s">
        <v>42</v>
      </c>
      <c r="AD32" s="1" t="s">
        <v>46</v>
      </c>
    </row>
    <row r="33" spans="1:30" ht="30" customHeight="1" x14ac:dyDescent="0.25">
      <c r="A33" s="1" t="s">
        <v>2235</v>
      </c>
      <c r="B33" s="1" t="s">
        <v>536</v>
      </c>
      <c r="C33" s="1" t="s">
        <v>537</v>
      </c>
      <c r="D33" s="1">
        <v>2016</v>
      </c>
      <c r="E33" s="8" t="s">
        <v>2541</v>
      </c>
      <c r="F33" s="1" t="s">
        <v>33</v>
      </c>
      <c r="G33" s="8" t="s">
        <v>33</v>
      </c>
      <c r="H33" s="1" t="s">
        <v>34</v>
      </c>
      <c r="I33" s="1" t="s">
        <v>34</v>
      </c>
      <c r="J33" s="1" t="s">
        <v>34</v>
      </c>
      <c r="K33" s="1" t="s">
        <v>103</v>
      </c>
      <c r="L33" s="35" t="s">
        <v>3225</v>
      </c>
      <c r="M33" s="1" t="s">
        <v>196</v>
      </c>
      <c r="N33" s="1" t="s">
        <v>36</v>
      </c>
      <c r="O33" s="1" t="s">
        <v>37</v>
      </c>
      <c r="P33" s="8" t="s">
        <v>2540</v>
      </c>
      <c r="Q33" s="1" t="s">
        <v>38</v>
      </c>
      <c r="R33" s="1" t="s">
        <v>2585</v>
      </c>
      <c r="S33" s="2" t="s">
        <v>105</v>
      </c>
      <c r="T33" s="8"/>
      <c r="U33" s="8"/>
      <c r="V33" s="8">
        <v>1</v>
      </c>
      <c r="W33" s="1" t="s">
        <v>538</v>
      </c>
      <c r="X33" s="1" t="s">
        <v>539</v>
      </c>
      <c r="Y33" s="1">
        <v>1</v>
      </c>
      <c r="Z33" s="1">
        <v>1</v>
      </c>
      <c r="AA33" s="1">
        <v>1</v>
      </c>
      <c r="AB33" s="1">
        <v>319</v>
      </c>
      <c r="AC33" s="1" t="s">
        <v>42</v>
      </c>
      <c r="AD33" s="1" t="s">
        <v>103</v>
      </c>
    </row>
    <row r="34" spans="1:30" ht="30" customHeight="1" x14ac:dyDescent="0.25">
      <c r="A34" s="1" t="s">
        <v>2236</v>
      </c>
      <c r="B34" s="1" t="s">
        <v>133</v>
      </c>
      <c r="C34" s="1" t="s">
        <v>134</v>
      </c>
      <c r="D34" s="1">
        <v>1964</v>
      </c>
      <c r="E34" s="8" t="s">
        <v>2541</v>
      </c>
      <c r="F34" s="1" t="s">
        <v>33</v>
      </c>
      <c r="G34" s="8" t="s">
        <v>33</v>
      </c>
      <c r="H34" s="1" t="s">
        <v>34</v>
      </c>
      <c r="I34" s="1" t="s">
        <v>34</v>
      </c>
      <c r="J34" s="1" t="s">
        <v>34</v>
      </c>
      <c r="K34" s="1" t="s">
        <v>135</v>
      </c>
      <c r="L34" s="35" t="s">
        <v>3220</v>
      </c>
      <c r="M34" s="1" t="s">
        <v>34</v>
      </c>
      <c r="N34" s="1" t="s">
        <v>36</v>
      </c>
      <c r="O34" s="1" t="s">
        <v>37</v>
      </c>
      <c r="P34" s="8" t="s">
        <v>2540</v>
      </c>
      <c r="Q34" s="1" t="s">
        <v>38</v>
      </c>
      <c r="R34" s="1" t="s">
        <v>2586</v>
      </c>
      <c r="S34" s="2" t="s">
        <v>131</v>
      </c>
      <c r="T34" s="8"/>
      <c r="U34" s="11">
        <v>1</v>
      </c>
      <c r="V34" s="11">
        <v>1</v>
      </c>
      <c r="W34" s="1" t="s">
        <v>34</v>
      </c>
      <c r="X34" s="1" t="s">
        <v>34</v>
      </c>
      <c r="Y34" s="1" t="s">
        <v>34</v>
      </c>
      <c r="Z34" s="1">
        <v>1</v>
      </c>
      <c r="AA34" s="1">
        <v>1</v>
      </c>
      <c r="AB34" s="1">
        <v>120</v>
      </c>
      <c r="AC34" s="1" t="s">
        <v>91</v>
      </c>
      <c r="AD34" s="1" t="s">
        <v>135</v>
      </c>
    </row>
    <row r="35" spans="1:30" ht="30" customHeight="1" x14ac:dyDescent="0.25">
      <c r="A35" s="1" t="s">
        <v>2237</v>
      </c>
      <c r="B35" s="1" t="s">
        <v>246</v>
      </c>
      <c r="C35" s="1" t="s">
        <v>247</v>
      </c>
      <c r="D35" s="1">
        <v>2008</v>
      </c>
      <c r="E35" s="8" t="s">
        <v>2541</v>
      </c>
      <c r="F35" s="1" t="s">
        <v>33</v>
      </c>
      <c r="G35" s="8" t="s">
        <v>33</v>
      </c>
      <c r="H35" s="1" t="s">
        <v>34</v>
      </c>
      <c r="I35" s="1" t="s">
        <v>34</v>
      </c>
      <c r="J35" s="1" t="s">
        <v>34</v>
      </c>
      <c r="K35" s="1" t="s">
        <v>209</v>
      </c>
      <c r="L35" s="35" t="s">
        <v>3226</v>
      </c>
      <c r="M35" s="1" t="s">
        <v>210</v>
      </c>
      <c r="N35" s="1" t="s">
        <v>36</v>
      </c>
      <c r="O35" s="1" t="s">
        <v>37</v>
      </c>
      <c r="P35" s="8" t="s">
        <v>2540</v>
      </c>
      <c r="Q35" s="1" t="s">
        <v>38</v>
      </c>
      <c r="R35" s="1" t="s">
        <v>2586</v>
      </c>
      <c r="S35" s="2" t="s">
        <v>105</v>
      </c>
      <c r="T35" s="8"/>
      <c r="U35" s="8"/>
      <c r="V35" s="8">
        <v>1</v>
      </c>
      <c r="W35" s="1" t="s">
        <v>248</v>
      </c>
      <c r="X35" s="1" t="s">
        <v>249</v>
      </c>
      <c r="Y35" s="1" t="s">
        <v>34</v>
      </c>
      <c r="Z35" s="1">
        <v>1</v>
      </c>
      <c r="AA35" s="1">
        <v>1</v>
      </c>
      <c r="AB35" s="1">
        <v>306</v>
      </c>
      <c r="AC35" s="1" t="s">
        <v>213</v>
      </c>
      <c r="AD35" s="1" t="s">
        <v>209</v>
      </c>
    </row>
    <row r="36" spans="1:30" ht="30" customHeight="1" x14ac:dyDescent="0.25">
      <c r="A36" s="1" t="s">
        <v>2238</v>
      </c>
      <c r="B36" s="1" t="s">
        <v>328</v>
      </c>
      <c r="C36" s="1" t="s">
        <v>329</v>
      </c>
      <c r="D36" s="1">
        <v>1979</v>
      </c>
      <c r="E36" s="8" t="s">
        <v>2541</v>
      </c>
      <c r="F36" s="1" t="s">
        <v>33</v>
      </c>
      <c r="G36" s="8" t="s">
        <v>33</v>
      </c>
      <c r="H36" s="1" t="s">
        <v>34</v>
      </c>
      <c r="I36" s="1" t="s">
        <v>34</v>
      </c>
      <c r="J36" s="1" t="s">
        <v>34</v>
      </c>
      <c r="K36" s="1" t="s">
        <v>330</v>
      </c>
      <c r="L36" s="35" t="s">
        <v>3227</v>
      </c>
      <c r="M36" s="1" t="s">
        <v>34</v>
      </c>
      <c r="N36" s="1" t="s">
        <v>36</v>
      </c>
      <c r="O36" s="1" t="s">
        <v>37</v>
      </c>
      <c r="P36" s="8" t="s">
        <v>2540</v>
      </c>
      <c r="Q36" s="1" t="s">
        <v>38</v>
      </c>
      <c r="R36" s="1" t="s">
        <v>2586</v>
      </c>
      <c r="S36" s="2" t="s">
        <v>39</v>
      </c>
      <c r="T36" s="8"/>
      <c r="U36" s="8">
        <v>1</v>
      </c>
      <c r="V36" s="8"/>
      <c r="W36" s="1" t="s">
        <v>331</v>
      </c>
      <c r="X36" s="1" t="s">
        <v>332</v>
      </c>
      <c r="Y36" s="1" t="s">
        <v>34</v>
      </c>
      <c r="Z36" s="1">
        <v>1</v>
      </c>
      <c r="AA36" s="1">
        <v>1</v>
      </c>
      <c r="AB36" s="1">
        <v>198</v>
      </c>
      <c r="AC36" s="1" t="s">
        <v>42</v>
      </c>
      <c r="AD36" s="1" t="s">
        <v>330</v>
      </c>
    </row>
    <row r="37" spans="1:30" ht="30" customHeight="1" x14ac:dyDescent="0.25">
      <c r="A37" s="1" t="s">
        <v>2239</v>
      </c>
      <c r="B37" s="1" t="s">
        <v>195</v>
      </c>
      <c r="C37" s="1" t="s">
        <v>151</v>
      </c>
      <c r="D37" s="1" t="s">
        <v>34</v>
      </c>
      <c r="E37" s="10" t="s">
        <v>2545</v>
      </c>
      <c r="F37" s="1" t="s">
        <v>33</v>
      </c>
      <c r="G37" s="8" t="s">
        <v>33</v>
      </c>
      <c r="H37" s="1" t="s">
        <v>34</v>
      </c>
      <c r="I37" s="1" t="s">
        <v>34</v>
      </c>
      <c r="J37" s="1" t="s">
        <v>34</v>
      </c>
      <c r="K37" s="1" t="s">
        <v>103</v>
      </c>
      <c r="L37" s="35" t="s">
        <v>3228</v>
      </c>
      <c r="M37" s="1" t="s">
        <v>196</v>
      </c>
      <c r="N37" s="1" t="s">
        <v>36</v>
      </c>
      <c r="O37" s="1" t="s">
        <v>37</v>
      </c>
      <c r="P37" s="8" t="s">
        <v>2540</v>
      </c>
      <c r="Q37" s="1" t="s">
        <v>38</v>
      </c>
      <c r="R37" s="1" t="s">
        <v>2585</v>
      </c>
      <c r="S37" s="2" t="s">
        <v>131</v>
      </c>
      <c r="T37" s="8"/>
      <c r="U37" s="11">
        <v>1</v>
      </c>
      <c r="V37" s="11">
        <v>1</v>
      </c>
      <c r="W37" s="1" t="s">
        <v>34</v>
      </c>
      <c r="X37" s="1" t="s">
        <v>34</v>
      </c>
      <c r="Y37" s="1">
        <v>1</v>
      </c>
      <c r="Z37" s="1">
        <v>1</v>
      </c>
      <c r="AA37" s="1">
        <v>1</v>
      </c>
      <c r="AB37" s="1">
        <v>251</v>
      </c>
      <c r="AC37" s="1" t="s">
        <v>42</v>
      </c>
      <c r="AD37" s="1" t="s">
        <v>103</v>
      </c>
    </row>
    <row r="38" spans="1:30" ht="30" customHeight="1" x14ac:dyDescent="0.25">
      <c r="A38" s="1" t="s">
        <v>2240</v>
      </c>
      <c r="B38" s="1" t="s">
        <v>295</v>
      </c>
      <c r="C38" s="1" t="s">
        <v>296</v>
      </c>
      <c r="D38" s="1">
        <v>2012</v>
      </c>
      <c r="E38" s="8" t="s">
        <v>2541</v>
      </c>
      <c r="F38" s="1" t="s">
        <v>33</v>
      </c>
      <c r="G38" s="8" t="s">
        <v>33</v>
      </c>
      <c r="H38" s="1" t="s">
        <v>34</v>
      </c>
      <c r="I38" s="1" t="s">
        <v>34</v>
      </c>
      <c r="J38" s="1" t="s">
        <v>34</v>
      </c>
      <c r="K38" s="1" t="s">
        <v>130</v>
      </c>
      <c r="L38" s="35" t="s">
        <v>3229</v>
      </c>
      <c r="M38" s="1" t="s">
        <v>297</v>
      </c>
      <c r="N38" s="1" t="s">
        <v>36</v>
      </c>
      <c r="O38" s="1" t="s">
        <v>37</v>
      </c>
      <c r="P38" s="8" t="s">
        <v>2540</v>
      </c>
      <c r="Q38" s="1" t="s">
        <v>38</v>
      </c>
      <c r="R38" s="1" t="s">
        <v>2585</v>
      </c>
      <c r="S38" s="2" t="s">
        <v>131</v>
      </c>
      <c r="T38" s="8"/>
      <c r="U38" s="11">
        <v>1</v>
      </c>
      <c r="V38" s="11">
        <v>1</v>
      </c>
      <c r="W38" s="1" t="s">
        <v>298</v>
      </c>
      <c r="X38" s="1" t="s">
        <v>299</v>
      </c>
      <c r="Y38" s="1" t="s">
        <v>34</v>
      </c>
      <c r="Z38" s="1">
        <v>1</v>
      </c>
      <c r="AA38" s="1">
        <v>1</v>
      </c>
      <c r="AB38" s="1">
        <v>448</v>
      </c>
      <c r="AC38" s="1" t="s">
        <v>42</v>
      </c>
      <c r="AD38" s="1" t="s">
        <v>130</v>
      </c>
    </row>
    <row r="39" spans="1:30" ht="30" customHeight="1" x14ac:dyDescent="0.25">
      <c r="A39" s="1" t="s">
        <v>2241</v>
      </c>
      <c r="B39" s="1" t="s">
        <v>177</v>
      </c>
      <c r="C39" s="1" t="s">
        <v>178</v>
      </c>
      <c r="D39" s="1" t="s">
        <v>34</v>
      </c>
      <c r="E39" s="10" t="s">
        <v>2545</v>
      </c>
      <c r="F39" s="1" t="s">
        <v>33</v>
      </c>
      <c r="G39" s="8" t="s">
        <v>33</v>
      </c>
      <c r="H39" s="1" t="s">
        <v>178</v>
      </c>
      <c r="I39" s="1" t="s">
        <v>34</v>
      </c>
      <c r="J39" s="1" t="s">
        <v>34</v>
      </c>
      <c r="K39" s="1" t="s">
        <v>35</v>
      </c>
      <c r="L39" s="35" t="s">
        <v>3230</v>
      </c>
      <c r="M39" s="1" t="s">
        <v>179</v>
      </c>
      <c r="N39" s="1" t="s">
        <v>36</v>
      </c>
      <c r="O39" s="1" t="s">
        <v>37</v>
      </c>
      <c r="P39" s="8" t="s">
        <v>2540</v>
      </c>
      <c r="Q39" s="1" t="s">
        <v>38</v>
      </c>
      <c r="R39" s="1" t="s">
        <v>2586</v>
      </c>
      <c r="S39" s="2" t="s">
        <v>81</v>
      </c>
      <c r="T39" s="11">
        <v>1</v>
      </c>
      <c r="U39" s="11">
        <v>1</v>
      </c>
      <c r="V39" s="11">
        <v>1</v>
      </c>
      <c r="W39" s="1" t="s">
        <v>34</v>
      </c>
      <c r="X39" s="1" t="s">
        <v>34</v>
      </c>
      <c r="Y39" s="1" t="s">
        <v>34</v>
      </c>
      <c r="Z39" s="1">
        <v>1</v>
      </c>
      <c r="AA39" s="1">
        <v>1</v>
      </c>
      <c r="AB39" s="1">
        <v>247</v>
      </c>
      <c r="AC39" s="1" t="s">
        <v>91</v>
      </c>
      <c r="AD39" s="1" t="s">
        <v>43</v>
      </c>
    </row>
    <row r="40" spans="1:30" ht="30" customHeight="1" x14ac:dyDescent="0.25">
      <c r="A40" s="1" t="s">
        <v>2242</v>
      </c>
      <c r="B40" s="1" t="s">
        <v>532</v>
      </c>
      <c r="C40" s="1" t="s">
        <v>533</v>
      </c>
      <c r="D40" s="1">
        <v>1994</v>
      </c>
      <c r="E40" s="8" t="s">
        <v>2541</v>
      </c>
      <c r="F40" s="1" t="s">
        <v>33</v>
      </c>
      <c r="G40" s="8" t="s">
        <v>33</v>
      </c>
      <c r="H40" s="1" t="s">
        <v>513</v>
      </c>
      <c r="I40" s="1" t="s">
        <v>34</v>
      </c>
      <c r="J40" s="1" t="s">
        <v>34</v>
      </c>
      <c r="K40" s="1" t="s">
        <v>46</v>
      </c>
      <c r="L40" s="35" t="s">
        <v>3231</v>
      </c>
      <c r="M40" s="1" t="s">
        <v>288</v>
      </c>
      <c r="N40" s="1" t="s">
        <v>36</v>
      </c>
      <c r="O40" s="1" t="s">
        <v>37</v>
      </c>
      <c r="P40" s="8" t="s">
        <v>2540</v>
      </c>
      <c r="Q40" s="1" t="s">
        <v>38</v>
      </c>
      <c r="R40" s="1" t="s">
        <v>2586</v>
      </c>
      <c r="S40" s="2" t="s">
        <v>81</v>
      </c>
      <c r="T40" s="11">
        <v>1</v>
      </c>
      <c r="U40" s="11">
        <v>1</v>
      </c>
      <c r="V40" s="11">
        <v>1</v>
      </c>
      <c r="W40" s="1" t="s">
        <v>534</v>
      </c>
      <c r="X40" s="1" t="s">
        <v>535</v>
      </c>
      <c r="Y40" s="1" t="s">
        <v>34</v>
      </c>
      <c r="Z40" s="1">
        <v>2</v>
      </c>
      <c r="AA40" s="1">
        <v>1</v>
      </c>
      <c r="AB40" s="1">
        <v>695</v>
      </c>
      <c r="AC40" s="1" t="s">
        <v>42</v>
      </c>
      <c r="AD40" s="1" t="s">
        <v>46</v>
      </c>
    </row>
    <row r="41" spans="1:30" ht="30" customHeight="1" x14ac:dyDescent="0.25">
      <c r="A41" s="1" t="s">
        <v>2243</v>
      </c>
      <c r="B41" s="1" t="s">
        <v>528</v>
      </c>
      <c r="C41" s="1" t="s">
        <v>529</v>
      </c>
      <c r="D41" s="1">
        <v>2001</v>
      </c>
      <c r="E41" s="8" t="s">
        <v>2541</v>
      </c>
      <c r="F41" s="1" t="s">
        <v>33</v>
      </c>
      <c r="G41" s="8" t="s">
        <v>33</v>
      </c>
      <c r="H41" s="1" t="s">
        <v>34</v>
      </c>
      <c r="I41" s="1" t="s">
        <v>34</v>
      </c>
      <c r="J41" s="1" t="s">
        <v>34</v>
      </c>
      <c r="K41" s="1" t="s">
        <v>46</v>
      </c>
      <c r="L41" s="35" t="s">
        <v>3232</v>
      </c>
      <c r="M41" s="1" t="s">
        <v>143</v>
      </c>
      <c r="N41" s="1" t="s">
        <v>36</v>
      </c>
      <c r="O41" s="1" t="s">
        <v>37</v>
      </c>
      <c r="P41" s="8" t="s">
        <v>2540</v>
      </c>
      <c r="Q41" s="1" t="s">
        <v>38</v>
      </c>
      <c r="R41" s="1" t="s">
        <v>2586</v>
      </c>
      <c r="S41" s="2" t="s">
        <v>105</v>
      </c>
      <c r="T41" s="8"/>
      <c r="U41" s="8"/>
      <c r="V41" s="8">
        <v>1</v>
      </c>
      <c r="W41" s="1" t="s">
        <v>530</v>
      </c>
      <c r="X41" s="1" t="s">
        <v>531</v>
      </c>
      <c r="Y41" s="1" t="s">
        <v>34</v>
      </c>
      <c r="Z41" s="1">
        <v>1</v>
      </c>
      <c r="AA41" s="1">
        <v>1</v>
      </c>
      <c r="AB41" s="1">
        <v>323</v>
      </c>
      <c r="AC41" s="1" t="s">
        <v>91</v>
      </c>
      <c r="AD41" s="1" t="s">
        <v>46</v>
      </c>
    </row>
    <row r="42" spans="1:30" ht="30" customHeight="1" x14ac:dyDescent="0.25">
      <c r="A42" s="1" t="s">
        <v>2244</v>
      </c>
      <c r="B42" s="1" t="s">
        <v>304</v>
      </c>
      <c r="C42" s="1" t="s">
        <v>305</v>
      </c>
      <c r="D42" s="1">
        <v>1995</v>
      </c>
      <c r="E42" s="8" t="s">
        <v>2541</v>
      </c>
      <c r="F42" s="1" t="s">
        <v>33</v>
      </c>
      <c r="G42" s="8" t="s">
        <v>33</v>
      </c>
      <c r="H42" s="1" t="s">
        <v>34</v>
      </c>
      <c r="I42" s="1" t="s">
        <v>34</v>
      </c>
      <c r="J42" s="1" t="s">
        <v>34</v>
      </c>
      <c r="K42" s="1" t="s">
        <v>306</v>
      </c>
      <c r="L42" s="35" t="s">
        <v>3233</v>
      </c>
      <c r="M42" s="1" t="s">
        <v>34</v>
      </c>
      <c r="N42" s="1" t="s">
        <v>36</v>
      </c>
      <c r="O42" s="1" t="s">
        <v>37</v>
      </c>
      <c r="P42" s="8" t="s">
        <v>2540</v>
      </c>
      <c r="Q42" s="1" t="s">
        <v>38</v>
      </c>
      <c r="R42" s="1" t="s">
        <v>2585</v>
      </c>
      <c r="S42" s="2" t="s">
        <v>39</v>
      </c>
      <c r="T42" s="8"/>
      <c r="U42" s="11">
        <v>1</v>
      </c>
      <c r="V42" s="8"/>
      <c r="W42" s="1" t="s">
        <v>307</v>
      </c>
      <c r="X42" s="1" t="s">
        <v>308</v>
      </c>
      <c r="Y42" s="1" t="s">
        <v>34</v>
      </c>
      <c r="Z42" s="1">
        <v>1</v>
      </c>
      <c r="AA42" s="1">
        <v>1</v>
      </c>
      <c r="AB42" s="1">
        <v>200</v>
      </c>
      <c r="AC42" s="1" t="s">
        <v>91</v>
      </c>
      <c r="AD42" s="1" t="s">
        <v>306</v>
      </c>
    </row>
    <row r="43" spans="1:30" ht="30" customHeight="1" x14ac:dyDescent="0.25">
      <c r="A43" s="1" t="s">
        <v>2245</v>
      </c>
      <c r="B43" s="1" t="s">
        <v>337</v>
      </c>
      <c r="C43" s="1" t="s">
        <v>338</v>
      </c>
      <c r="D43" s="1">
        <v>1992</v>
      </c>
      <c r="E43" s="8" t="s">
        <v>2541</v>
      </c>
      <c r="F43" s="1" t="s">
        <v>33</v>
      </c>
      <c r="G43" s="8" t="s">
        <v>33</v>
      </c>
      <c r="H43" s="1" t="s">
        <v>339</v>
      </c>
      <c r="I43" s="1" t="s">
        <v>34</v>
      </c>
      <c r="J43" s="1" t="s">
        <v>34</v>
      </c>
      <c r="K43" s="1" t="s">
        <v>340</v>
      </c>
      <c r="L43" s="35" t="s">
        <v>3234</v>
      </c>
      <c r="M43" s="1" t="s">
        <v>34</v>
      </c>
      <c r="N43" s="1" t="s">
        <v>36</v>
      </c>
      <c r="O43" s="1" t="s">
        <v>37</v>
      </c>
      <c r="P43" s="8" t="s">
        <v>2540</v>
      </c>
      <c r="Q43" s="1" t="s">
        <v>38</v>
      </c>
      <c r="R43" s="1" t="s">
        <v>2585</v>
      </c>
      <c r="S43" s="2" t="s">
        <v>81</v>
      </c>
      <c r="T43" s="11">
        <v>1</v>
      </c>
      <c r="U43" s="11">
        <v>1</v>
      </c>
      <c r="V43" s="11">
        <v>1</v>
      </c>
      <c r="W43" s="1" t="s">
        <v>34</v>
      </c>
      <c r="X43" s="1">
        <v>1992</v>
      </c>
      <c r="Y43" s="1" t="s">
        <v>34</v>
      </c>
      <c r="Z43" s="1">
        <v>1</v>
      </c>
      <c r="AA43" s="1">
        <v>1</v>
      </c>
      <c r="AB43" s="1">
        <v>320</v>
      </c>
      <c r="AC43" s="1" t="s">
        <v>42</v>
      </c>
      <c r="AD43" s="1" t="s">
        <v>340</v>
      </c>
    </row>
    <row r="44" spans="1:30" ht="30" customHeight="1" x14ac:dyDescent="0.25">
      <c r="A44" s="1" t="s">
        <v>2246</v>
      </c>
      <c r="B44" s="1" t="s">
        <v>502</v>
      </c>
      <c r="C44" s="1" t="s">
        <v>173</v>
      </c>
      <c r="D44" s="1">
        <v>1972</v>
      </c>
      <c r="E44" s="8" t="s">
        <v>2541</v>
      </c>
      <c r="F44" s="1" t="s">
        <v>33</v>
      </c>
      <c r="G44" s="8" t="s">
        <v>33</v>
      </c>
      <c r="H44" s="1" t="s">
        <v>34</v>
      </c>
      <c r="I44" s="1" t="s">
        <v>34</v>
      </c>
      <c r="J44" s="1" t="s">
        <v>34</v>
      </c>
      <c r="K44" s="1" t="s">
        <v>503</v>
      </c>
      <c r="L44" s="35" t="s">
        <v>3413</v>
      </c>
      <c r="M44" s="1" t="s">
        <v>34</v>
      </c>
      <c r="N44" s="1" t="s">
        <v>36</v>
      </c>
      <c r="O44" s="1" t="s">
        <v>343</v>
      </c>
      <c r="P44" s="11" t="s">
        <v>2539</v>
      </c>
      <c r="Q44" s="1" t="s">
        <v>38</v>
      </c>
      <c r="R44" s="1" t="s">
        <v>2585</v>
      </c>
      <c r="S44" s="2" t="s">
        <v>105</v>
      </c>
      <c r="T44" s="8"/>
      <c r="U44" s="8"/>
      <c r="V44" s="8">
        <v>1</v>
      </c>
      <c r="W44" s="1" t="s">
        <v>34</v>
      </c>
      <c r="X44" s="1" t="s">
        <v>34</v>
      </c>
      <c r="Y44" s="1" t="s">
        <v>34</v>
      </c>
      <c r="Z44" s="1">
        <v>1</v>
      </c>
      <c r="AA44" s="1">
        <v>1</v>
      </c>
      <c r="AB44" s="1">
        <v>303</v>
      </c>
      <c r="AC44" s="1" t="s">
        <v>42</v>
      </c>
      <c r="AD44" s="1" t="s">
        <v>503</v>
      </c>
    </row>
    <row r="45" spans="1:30" ht="30" customHeight="1" x14ac:dyDescent="0.25">
      <c r="A45" s="1" t="s">
        <v>2247</v>
      </c>
      <c r="B45" s="1" t="s">
        <v>345</v>
      </c>
      <c r="C45" s="1" t="s">
        <v>346</v>
      </c>
      <c r="D45" s="1">
        <v>1966</v>
      </c>
      <c r="E45" s="8" t="s">
        <v>2541</v>
      </c>
      <c r="F45" s="1" t="s">
        <v>33</v>
      </c>
      <c r="G45" s="8" t="s">
        <v>33</v>
      </c>
      <c r="H45" s="1" t="s">
        <v>347</v>
      </c>
      <c r="I45" s="1" t="s">
        <v>34</v>
      </c>
      <c r="J45" s="1" t="s">
        <v>34</v>
      </c>
      <c r="K45" s="1" t="s">
        <v>127</v>
      </c>
      <c r="L45" s="35" t="s">
        <v>3237</v>
      </c>
      <c r="M45" s="1" t="s">
        <v>34</v>
      </c>
      <c r="N45" s="1" t="s">
        <v>36</v>
      </c>
      <c r="O45" s="1" t="s">
        <v>37</v>
      </c>
      <c r="P45" s="8" t="s">
        <v>2540</v>
      </c>
      <c r="Q45" s="1" t="s">
        <v>38</v>
      </c>
      <c r="R45" s="1" t="s">
        <v>2586</v>
      </c>
      <c r="S45" s="2" t="s">
        <v>140</v>
      </c>
      <c r="T45" s="8">
        <v>1</v>
      </c>
      <c r="U45" s="8">
        <v>1</v>
      </c>
      <c r="V45" s="8"/>
      <c r="W45" s="1" t="s">
        <v>34</v>
      </c>
      <c r="X45" s="1" t="s">
        <v>34</v>
      </c>
      <c r="Y45" s="1" t="s">
        <v>34</v>
      </c>
      <c r="Z45" s="1">
        <v>1</v>
      </c>
      <c r="AA45" s="1">
        <v>1</v>
      </c>
      <c r="AB45" s="1">
        <v>455</v>
      </c>
      <c r="AC45" s="1" t="s">
        <v>42</v>
      </c>
      <c r="AD45" s="1" t="s">
        <v>127</v>
      </c>
    </row>
    <row r="46" spans="1:30" ht="30" customHeight="1" x14ac:dyDescent="0.25">
      <c r="A46" s="1" t="s">
        <v>2248</v>
      </c>
      <c r="B46" s="1" t="s">
        <v>158</v>
      </c>
      <c r="C46" s="1" t="s">
        <v>159</v>
      </c>
      <c r="D46" s="1">
        <v>1987</v>
      </c>
      <c r="E46" s="8" t="s">
        <v>2541</v>
      </c>
      <c r="F46" s="1" t="s">
        <v>33</v>
      </c>
      <c r="G46" s="8" t="s">
        <v>33</v>
      </c>
      <c r="H46" s="1" t="s">
        <v>34</v>
      </c>
      <c r="I46" s="1" t="s">
        <v>34</v>
      </c>
      <c r="J46" s="1" t="s">
        <v>34</v>
      </c>
      <c r="K46" s="1" t="s">
        <v>160</v>
      </c>
      <c r="L46" s="35" t="s">
        <v>3235</v>
      </c>
      <c r="M46" s="1" t="s">
        <v>34</v>
      </c>
      <c r="N46" s="1" t="s">
        <v>36</v>
      </c>
      <c r="O46" s="1" t="s">
        <v>37</v>
      </c>
      <c r="P46" s="8" t="s">
        <v>2540</v>
      </c>
      <c r="Q46" s="1" t="s">
        <v>77</v>
      </c>
      <c r="R46" s="1" t="s">
        <v>2585</v>
      </c>
      <c r="S46" s="2" t="s">
        <v>81</v>
      </c>
      <c r="T46" s="11">
        <v>1</v>
      </c>
      <c r="U46" s="11">
        <v>1</v>
      </c>
      <c r="V46" s="11">
        <v>1</v>
      </c>
      <c r="W46" s="1" t="s">
        <v>161</v>
      </c>
      <c r="X46" s="1" t="s">
        <v>162</v>
      </c>
      <c r="Y46" s="1" t="s">
        <v>34</v>
      </c>
      <c r="Z46" s="1">
        <v>1</v>
      </c>
      <c r="AA46" s="1">
        <v>1</v>
      </c>
      <c r="AB46" s="1">
        <v>414</v>
      </c>
      <c r="AC46" s="1" t="s">
        <v>91</v>
      </c>
      <c r="AD46" s="1" t="s">
        <v>160</v>
      </c>
    </row>
    <row r="47" spans="1:30" ht="30" customHeight="1" x14ac:dyDescent="0.25">
      <c r="A47" s="1" t="s">
        <v>2249</v>
      </c>
      <c r="B47" s="1" t="s">
        <v>314</v>
      </c>
      <c r="C47" s="1" t="s">
        <v>315</v>
      </c>
      <c r="D47" s="1" t="s">
        <v>34</v>
      </c>
      <c r="E47" s="10" t="s">
        <v>2545</v>
      </c>
      <c r="F47" s="1" t="s">
        <v>33</v>
      </c>
      <c r="G47" s="8" t="s">
        <v>33</v>
      </c>
      <c r="H47" s="1" t="s">
        <v>34</v>
      </c>
      <c r="I47" s="1" t="s">
        <v>34</v>
      </c>
      <c r="J47" s="1" t="s">
        <v>34</v>
      </c>
      <c r="K47" s="1" t="s">
        <v>34</v>
      </c>
      <c r="L47" s="35" t="s">
        <v>3236</v>
      </c>
      <c r="M47" s="1" t="s">
        <v>34</v>
      </c>
      <c r="N47" s="1" t="s">
        <v>36</v>
      </c>
      <c r="O47" s="1" t="s">
        <v>37</v>
      </c>
      <c r="P47" s="8" t="s">
        <v>2540</v>
      </c>
      <c r="Q47" s="1" t="s">
        <v>38</v>
      </c>
      <c r="R47" s="1" t="s">
        <v>2585</v>
      </c>
      <c r="S47" s="2" t="s">
        <v>131</v>
      </c>
      <c r="T47" s="8"/>
      <c r="U47" s="11">
        <v>1</v>
      </c>
      <c r="V47" s="11">
        <v>1</v>
      </c>
      <c r="W47" s="1" t="s">
        <v>34</v>
      </c>
      <c r="X47" s="1" t="s">
        <v>34</v>
      </c>
      <c r="Y47" s="1" t="s">
        <v>34</v>
      </c>
      <c r="Z47" s="1">
        <v>1</v>
      </c>
      <c r="AA47" s="1">
        <v>1</v>
      </c>
      <c r="AB47" s="1">
        <v>212</v>
      </c>
      <c r="AC47" s="1" t="s">
        <v>91</v>
      </c>
      <c r="AD47" s="1" t="s">
        <v>34</v>
      </c>
    </row>
    <row r="48" spans="1:30" ht="30" customHeight="1" x14ac:dyDescent="0.25">
      <c r="A48" s="1" t="s">
        <v>2250</v>
      </c>
      <c r="B48" s="1" t="s">
        <v>98</v>
      </c>
      <c r="C48" s="1" t="s">
        <v>97</v>
      </c>
      <c r="D48" s="1">
        <v>1976</v>
      </c>
      <c r="E48" s="8" t="s">
        <v>2541</v>
      </c>
      <c r="F48" s="1" t="s">
        <v>33</v>
      </c>
      <c r="G48" s="8" t="s">
        <v>33</v>
      </c>
      <c r="H48" s="1" t="s">
        <v>34</v>
      </c>
      <c r="I48" s="1" t="s">
        <v>34</v>
      </c>
      <c r="J48" s="1" t="s">
        <v>34</v>
      </c>
      <c r="K48" s="1" t="s">
        <v>94</v>
      </c>
      <c r="L48" s="35" t="s">
        <v>3238</v>
      </c>
      <c r="M48" s="1" t="s">
        <v>95</v>
      </c>
      <c r="N48" s="1" t="s">
        <v>36</v>
      </c>
      <c r="O48" s="1" t="s">
        <v>37</v>
      </c>
      <c r="P48" s="8" t="s">
        <v>2540</v>
      </c>
      <c r="Q48" s="1" t="s">
        <v>38</v>
      </c>
      <c r="R48" s="1" t="s">
        <v>2585</v>
      </c>
      <c r="S48" s="2" t="s">
        <v>39</v>
      </c>
      <c r="T48" s="8"/>
      <c r="U48" s="8">
        <v>1</v>
      </c>
      <c r="V48" s="8"/>
      <c r="W48" s="1" t="s">
        <v>99</v>
      </c>
      <c r="X48" s="1" t="s">
        <v>100</v>
      </c>
      <c r="Y48" s="1" t="s">
        <v>34</v>
      </c>
      <c r="Z48" s="1">
        <v>1</v>
      </c>
      <c r="AA48" s="1">
        <v>1</v>
      </c>
      <c r="AB48" s="1">
        <v>200</v>
      </c>
      <c r="AC48" s="1" t="s">
        <v>91</v>
      </c>
      <c r="AD48" s="1" t="s">
        <v>94</v>
      </c>
    </row>
    <row r="49" spans="1:30" ht="30" customHeight="1" x14ac:dyDescent="0.25">
      <c r="A49" s="1" t="s">
        <v>2251</v>
      </c>
      <c r="B49" s="1" t="s">
        <v>180</v>
      </c>
      <c r="C49" s="1" t="s">
        <v>181</v>
      </c>
      <c r="D49" s="1">
        <v>1985</v>
      </c>
      <c r="E49" s="8" t="s">
        <v>2541</v>
      </c>
      <c r="F49" s="1" t="s">
        <v>33</v>
      </c>
      <c r="G49" s="8" t="s">
        <v>33</v>
      </c>
      <c r="H49" s="1" t="s">
        <v>34</v>
      </c>
      <c r="I49" s="1" t="s">
        <v>34</v>
      </c>
      <c r="J49" s="1" t="s">
        <v>34</v>
      </c>
      <c r="K49" s="1" t="s">
        <v>182</v>
      </c>
      <c r="L49" s="35" t="s">
        <v>3239</v>
      </c>
      <c r="M49" s="1" t="s">
        <v>183</v>
      </c>
      <c r="N49" s="1" t="s">
        <v>36</v>
      </c>
      <c r="O49" s="1" t="s">
        <v>37</v>
      </c>
      <c r="P49" s="8" t="s">
        <v>2540</v>
      </c>
      <c r="Q49" s="1" t="s">
        <v>548</v>
      </c>
      <c r="R49" s="1" t="s">
        <v>2585</v>
      </c>
      <c r="S49" s="2" t="s">
        <v>105</v>
      </c>
      <c r="T49" s="8"/>
      <c r="U49" s="8"/>
      <c r="V49" s="8">
        <v>1</v>
      </c>
      <c r="W49" s="1" t="s">
        <v>34</v>
      </c>
      <c r="X49" s="1" t="s">
        <v>184</v>
      </c>
      <c r="Y49" s="1" t="s">
        <v>34</v>
      </c>
      <c r="Z49" s="1">
        <v>1</v>
      </c>
      <c r="AA49" s="1">
        <v>1</v>
      </c>
      <c r="AB49" s="1">
        <v>275</v>
      </c>
      <c r="AC49" s="1" t="s">
        <v>91</v>
      </c>
      <c r="AD49" s="1" t="s">
        <v>182</v>
      </c>
    </row>
    <row r="50" spans="1:30" ht="30" customHeight="1" x14ac:dyDescent="0.25">
      <c r="A50" s="1" t="s">
        <v>2252</v>
      </c>
      <c r="B50" s="1" t="s">
        <v>236</v>
      </c>
      <c r="C50" s="1" t="s">
        <v>151</v>
      </c>
      <c r="D50" s="1">
        <v>1973</v>
      </c>
      <c r="E50" s="8" t="s">
        <v>2541</v>
      </c>
      <c r="F50" s="1" t="s">
        <v>33</v>
      </c>
      <c r="G50" s="8" t="s">
        <v>33</v>
      </c>
      <c r="H50" s="1" t="s">
        <v>34</v>
      </c>
      <c r="I50" s="1" t="s">
        <v>34</v>
      </c>
      <c r="J50" s="1" t="s">
        <v>34</v>
      </c>
      <c r="K50" s="1" t="s">
        <v>152</v>
      </c>
      <c r="L50" s="35" t="s">
        <v>3242</v>
      </c>
      <c r="M50" s="1" t="s">
        <v>237</v>
      </c>
      <c r="N50" s="1" t="s">
        <v>36</v>
      </c>
      <c r="O50" s="1" t="s">
        <v>37</v>
      </c>
      <c r="P50" s="8" t="s">
        <v>2540</v>
      </c>
      <c r="Q50" s="1" t="s">
        <v>38</v>
      </c>
      <c r="R50" s="1" t="s">
        <v>2585</v>
      </c>
      <c r="S50" s="2" t="s">
        <v>81</v>
      </c>
      <c r="T50" s="11">
        <v>1</v>
      </c>
      <c r="U50" s="11">
        <v>1</v>
      </c>
      <c r="V50" s="11">
        <v>1</v>
      </c>
      <c r="W50" s="1" t="s">
        <v>34</v>
      </c>
      <c r="X50" s="1" t="s">
        <v>238</v>
      </c>
      <c r="Y50" s="1" t="s">
        <v>34</v>
      </c>
      <c r="Z50" s="1">
        <v>1</v>
      </c>
      <c r="AA50" s="1">
        <v>1</v>
      </c>
      <c r="AB50" s="1">
        <v>217</v>
      </c>
      <c r="AC50" s="1" t="s">
        <v>213</v>
      </c>
      <c r="AD50" s="1" t="s">
        <v>152</v>
      </c>
    </row>
    <row r="51" spans="1:30" ht="30" customHeight="1" x14ac:dyDescent="0.25">
      <c r="A51" s="1" t="s">
        <v>2253</v>
      </c>
      <c r="B51" s="1" t="s">
        <v>300</v>
      </c>
      <c r="C51" s="1" t="s">
        <v>301</v>
      </c>
      <c r="D51" s="1">
        <v>2017</v>
      </c>
      <c r="E51" s="8" t="s">
        <v>2541</v>
      </c>
      <c r="F51" s="1" t="s">
        <v>33</v>
      </c>
      <c r="G51" s="8" t="s">
        <v>33</v>
      </c>
      <c r="H51" s="1" t="s">
        <v>34</v>
      </c>
      <c r="I51" s="1" t="s">
        <v>34</v>
      </c>
      <c r="J51" s="1" t="s">
        <v>34</v>
      </c>
      <c r="K51" s="1" t="s">
        <v>46</v>
      </c>
      <c r="L51" s="35" t="s">
        <v>3243</v>
      </c>
      <c r="M51" s="1" t="s">
        <v>34</v>
      </c>
      <c r="N51" s="1" t="s">
        <v>36</v>
      </c>
      <c r="O51" s="1" t="s">
        <v>37</v>
      </c>
      <c r="P51" s="8" t="s">
        <v>2540</v>
      </c>
      <c r="Q51" s="1" t="s">
        <v>38</v>
      </c>
      <c r="R51" s="1" t="s">
        <v>2585</v>
      </c>
      <c r="S51" s="2" t="s">
        <v>81</v>
      </c>
      <c r="T51" s="11">
        <v>1</v>
      </c>
      <c r="U51" s="11">
        <v>1</v>
      </c>
      <c r="V51" s="11">
        <v>1</v>
      </c>
      <c r="W51" s="1" t="s">
        <v>302</v>
      </c>
      <c r="X51" s="1" t="s">
        <v>303</v>
      </c>
      <c r="Y51" s="1" t="s">
        <v>34</v>
      </c>
      <c r="Z51" s="1">
        <v>1</v>
      </c>
      <c r="AA51" s="1">
        <v>1</v>
      </c>
      <c r="AB51" s="1">
        <v>347</v>
      </c>
      <c r="AC51" s="1" t="s">
        <v>42</v>
      </c>
      <c r="AD51" s="1" t="s">
        <v>46</v>
      </c>
    </row>
    <row r="52" spans="1:30" ht="30" customHeight="1" x14ac:dyDescent="0.25">
      <c r="A52" s="1" t="s">
        <v>2254</v>
      </c>
      <c r="B52" s="1" t="s">
        <v>374</v>
      </c>
      <c r="C52" s="1" t="s">
        <v>325</v>
      </c>
      <c r="D52" s="1">
        <v>1987</v>
      </c>
      <c r="E52" s="8" t="s">
        <v>2541</v>
      </c>
      <c r="F52" s="1" t="s">
        <v>33</v>
      </c>
      <c r="G52" s="8" t="s">
        <v>33</v>
      </c>
      <c r="H52" s="1" t="s">
        <v>375</v>
      </c>
      <c r="I52" s="1" t="s">
        <v>34</v>
      </c>
      <c r="J52" s="1" t="s">
        <v>34</v>
      </c>
      <c r="K52" s="1" t="s">
        <v>46</v>
      </c>
      <c r="L52" s="35" t="s">
        <v>3244</v>
      </c>
      <c r="M52" s="1" t="s">
        <v>376</v>
      </c>
      <c r="N52" s="1" t="s">
        <v>36</v>
      </c>
      <c r="O52" s="1" t="s">
        <v>37</v>
      </c>
      <c r="P52" s="8" t="s">
        <v>2540</v>
      </c>
      <c r="Q52" s="1" t="s">
        <v>548</v>
      </c>
      <c r="R52" s="1" t="s">
        <v>2585</v>
      </c>
      <c r="S52" s="2" t="s">
        <v>81</v>
      </c>
      <c r="T52" s="11">
        <v>1</v>
      </c>
      <c r="U52" s="11">
        <v>1</v>
      </c>
      <c r="V52" s="11">
        <v>1</v>
      </c>
      <c r="W52" s="1" t="s">
        <v>377</v>
      </c>
      <c r="X52" s="1" t="s">
        <v>378</v>
      </c>
      <c r="Y52" s="1" t="s">
        <v>34</v>
      </c>
      <c r="Z52" s="1">
        <v>1</v>
      </c>
      <c r="AA52" s="1">
        <v>1</v>
      </c>
      <c r="AB52" s="1">
        <v>506</v>
      </c>
      <c r="AC52" s="1" t="s">
        <v>42</v>
      </c>
      <c r="AD52" s="1" t="s">
        <v>46</v>
      </c>
    </row>
    <row r="53" spans="1:30" ht="30" customHeight="1" x14ac:dyDescent="0.25">
      <c r="A53" s="1" t="s">
        <v>2255</v>
      </c>
      <c r="B53" s="1" t="s">
        <v>524</v>
      </c>
      <c r="C53" s="1" t="s">
        <v>325</v>
      </c>
      <c r="D53" s="1">
        <v>1981</v>
      </c>
      <c r="E53" s="8" t="s">
        <v>2541</v>
      </c>
      <c r="F53" s="1" t="s">
        <v>33</v>
      </c>
      <c r="G53" s="8" t="s">
        <v>33</v>
      </c>
      <c r="H53" s="1" t="s">
        <v>525</v>
      </c>
      <c r="I53" s="1" t="s">
        <v>34</v>
      </c>
      <c r="J53" s="1" t="s">
        <v>34</v>
      </c>
      <c r="K53" s="1" t="s">
        <v>209</v>
      </c>
      <c r="L53" s="35" t="s">
        <v>3240</v>
      </c>
      <c r="M53" s="1" t="s">
        <v>210</v>
      </c>
      <c r="N53" s="1" t="s">
        <v>36</v>
      </c>
      <c r="O53" s="1" t="s">
        <v>37</v>
      </c>
      <c r="P53" s="8" t="s">
        <v>2540</v>
      </c>
      <c r="Q53" s="1" t="s">
        <v>548</v>
      </c>
      <c r="R53" s="1" t="s">
        <v>2585</v>
      </c>
      <c r="S53" s="2" t="s">
        <v>81</v>
      </c>
      <c r="T53" s="11">
        <v>1</v>
      </c>
      <c r="U53" s="11">
        <v>1</v>
      </c>
      <c r="V53" s="11">
        <v>1</v>
      </c>
      <c r="W53" s="1" t="s">
        <v>526</v>
      </c>
      <c r="X53" s="1" t="s">
        <v>527</v>
      </c>
      <c r="Y53" s="1" t="s">
        <v>34</v>
      </c>
      <c r="Z53" s="1">
        <v>1</v>
      </c>
      <c r="AA53" s="1">
        <v>1</v>
      </c>
      <c r="AB53" s="1">
        <v>226</v>
      </c>
      <c r="AC53" s="1" t="s">
        <v>213</v>
      </c>
      <c r="AD53" s="1" t="s">
        <v>209</v>
      </c>
    </row>
    <row r="54" spans="1:30" ht="30" customHeight="1" x14ac:dyDescent="0.25">
      <c r="A54" s="1" t="s">
        <v>2256</v>
      </c>
      <c r="B54" s="1" t="s">
        <v>63</v>
      </c>
      <c r="C54" s="1" t="s">
        <v>64</v>
      </c>
      <c r="D54" s="1">
        <v>1990</v>
      </c>
      <c r="E54" s="8" t="s">
        <v>2541</v>
      </c>
      <c r="F54" s="1" t="s">
        <v>33</v>
      </c>
      <c r="G54" s="8" t="s">
        <v>33</v>
      </c>
      <c r="H54" s="1" t="s">
        <v>65</v>
      </c>
      <c r="I54" s="1" t="s">
        <v>34</v>
      </c>
      <c r="J54" s="1" t="s">
        <v>34</v>
      </c>
      <c r="K54" s="1" t="s">
        <v>66</v>
      </c>
      <c r="L54" s="35" t="s">
        <v>3241</v>
      </c>
      <c r="M54" s="1" t="s">
        <v>67</v>
      </c>
      <c r="N54" s="1" t="s">
        <v>36</v>
      </c>
      <c r="O54" s="1" t="s">
        <v>37</v>
      </c>
      <c r="P54" s="8" t="s">
        <v>2540</v>
      </c>
      <c r="Q54" s="1" t="s">
        <v>68</v>
      </c>
      <c r="R54" s="1" t="s">
        <v>2585</v>
      </c>
      <c r="S54" s="2" t="s">
        <v>39</v>
      </c>
      <c r="T54" s="8"/>
      <c r="U54" s="11">
        <v>1</v>
      </c>
      <c r="V54" s="8"/>
      <c r="W54" s="1" t="s">
        <v>34</v>
      </c>
      <c r="X54" s="1" t="s">
        <v>69</v>
      </c>
      <c r="Y54" s="1">
        <v>1</v>
      </c>
      <c r="Z54" s="1">
        <v>1</v>
      </c>
      <c r="AA54" s="1">
        <v>1</v>
      </c>
      <c r="AB54" s="1">
        <v>110</v>
      </c>
      <c r="AC54" s="1" t="s">
        <v>42</v>
      </c>
      <c r="AD54" s="1" t="s">
        <v>66</v>
      </c>
    </row>
    <row r="55" spans="1:30" ht="30" customHeight="1" x14ac:dyDescent="0.25">
      <c r="A55" s="1" t="s">
        <v>2257</v>
      </c>
      <c r="B55" s="1" t="s">
        <v>227</v>
      </c>
      <c r="C55" s="1" t="s">
        <v>228</v>
      </c>
      <c r="D55" s="1">
        <v>2019</v>
      </c>
      <c r="E55" s="8" t="s">
        <v>2541</v>
      </c>
      <c r="F55" s="1" t="s">
        <v>33</v>
      </c>
      <c r="G55" s="8" t="s">
        <v>33</v>
      </c>
      <c r="H55" s="1" t="s">
        <v>34</v>
      </c>
      <c r="I55" s="1" t="s">
        <v>34</v>
      </c>
      <c r="J55" s="1" t="s">
        <v>34</v>
      </c>
      <c r="K55" s="1" t="s">
        <v>103</v>
      </c>
      <c r="L55" s="35" t="s">
        <v>3246</v>
      </c>
      <c r="M55" s="1" t="s">
        <v>196</v>
      </c>
      <c r="N55" s="1" t="s">
        <v>36</v>
      </c>
      <c r="O55" s="1" t="s">
        <v>37</v>
      </c>
      <c r="P55" s="8" t="s">
        <v>2540</v>
      </c>
      <c r="Q55" s="1" t="s">
        <v>38</v>
      </c>
      <c r="R55" s="1" t="s">
        <v>2585</v>
      </c>
      <c r="S55" s="2" t="s">
        <v>39</v>
      </c>
      <c r="T55" s="8"/>
      <c r="U55" s="8">
        <v>1</v>
      </c>
      <c r="V55" s="8"/>
      <c r="W55" s="1" t="s">
        <v>34</v>
      </c>
      <c r="X55" s="1" t="s">
        <v>229</v>
      </c>
      <c r="Y55" s="1">
        <v>1</v>
      </c>
      <c r="Z55" s="1">
        <v>1</v>
      </c>
      <c r="AA55" s="1">
        <v>1</v>
      </c>
      <c r="AB55" s="1">
        <v>131</v>
      </c>
      <c r="AC55" s="1" t="s">
        <v>42</v>
      </c>
      <c r="AD55" s="1" t="s">
        <v>103</v>
      </c>
    </row>
    <row r="56" spans="1:30" ht="30" customHeight="1" x14ac:dyDescent="0.25">
      <c r="A56" s="1" t="s">
        <v>2258</v>
      </c>
      <c r="B56" s="1" t="s">
        <v>125</v>
      </c>
      <c r="C56" s="1" t="s">
        <v>126</v>
      </c>
      <c r="D56" s="1">
        <v>1958</v>
      </c>
      <c r="E56" s="8" t="s">
        <v>2541</v>
      </c>
      <c r="F56" s="1" t="s">
        <v>33</v>
      </c>
      <c r="G56" s="8" t="s">
        <v>33</v>
      </c>
      <c r="H56" s="1" t="s">
        <v>34</v>
      </c>
      <c r="I56" s="1" t="s">
        <v>34</v>
      </c>
      <c r="J56" s="1" t="s">
        <v>34</v>
      </c>
      <c r="K56" s="1" t="s">
        <v>127</v>
      </c>
      <c r="L56" s="35" t="s">
        <v>3250</v>
      </c>
      <c r="M56" s="1" t="s">
        <v>34</v>
      </c>
      <c r="N56" s="1" t="s">
        <v>36</v>
      </c>
      <c r="O56" s="1" t="s">
        <v>37</v>
      </c>
      <c r="P56" s="8" t="s">
        <v>2540</v>
      </c>
      <c r="Q56" s="1" t="s">
        <v>38</v>
      </c>
      <c r="R56" s="1" t="s">
        <v>2586</v>
      </c>
      <c r="S56" s="2" t="s">
        <v>39</v>
      </c>
      <c r="T56" s="8"/>
      <c r="U56" s="11">
        <v>1</v>
      </c>
      <c r="V56" s="8"/>
      <c r="W56" s="1" t="s">
        <v>34</v>
      </c>
      <c r="X56" s="1" t="s">
        <v>34</v>
      </c>
      <c r="Y56" s="1" t="s">
        <v>34</v>
      </c>
      <c r="Z56" s="1">
        <v>1</v>
      </c>
      <c r="AA56" s="1">
        <v>1</v>
      </c>
      <c r="AB56" s="1">
        <v>228</v>
      </c>
      <c r="AC56" s="1" t="s">
        <v>91</v>
      </c>
      <c r="AD56" s="1" t="s">
        <v>127</v>
      </c>
    </row>
    <row r="57" spans="1:30" ht="30" customHeight="1" x14ac:dyDescent="0.25">
      <c r="A57" s="1" t="s">
        <v>2259</v>
      </c>
      <c r="B57" s="1" t="s">
        <v>410</v>
      </c>
      <c r="C57" s="1" t="s">
        <v>411</v>
      </c>
      <c r="D57" s="1" t="s">
        <v>34</v>
      </c>
      <c r="E57" s="10" t="s">
        <v>2545</v>
      </c>
      <c r="F57" s="1" t="s">
        <v>33</v>
      </c>
      <c r="G57" s="8" t="s">
        <v>33</v>
      </c>
      <c r="H57" s="1" t="s">
        <v>34</v>
      </c>
      <c r="I57" s="1" t="s">
        <v>34</v>
      </c>
      <c r="J57" s="1" t="s">
        <v>34</v>
      </c>
      <c r="K57" s="1" t="s">
        <v>412</v>
      </c>
      <c r="L57" s="35" t="s">
        <v>3251</v>
      </c>
      <c r="M57" s="1" t="s">
        <v>34</v>
      </c>
      <c r="N57" s="1" t="s">
        <v>36</v>
      </c>
      <c r="O57" s="1" t="s">
        <v>37</v>
      </c>
      <c r="P57" s="8" t="s">
        <v>2540</v>
      </c>
      <c r="Q57" s="1" t="s">
        <v>548</v>
      </c>
      <c r="R57" s="1" t="s">
        <v>2585</v>
      </c>
      <c r="S57" s="2" t="s">
        <v>413</v>
      </c>
      <c r="T57" s="8">
        <v>1</v>
      </c>
      <c r="U57" s="8">
        <v>1</v>
      </c>
      <c r="V57" s="8"/>
      <c r="W57" s="1" t="s">
        <v>34</v>
      </c>
      <c r="X57" s="1" t="s">
        <v>34</v>
      </c>
      <c r="Y57" s="1" t="s">
        <v>34</v>
      </c>
      <c r="Z57" s="1">
        <v>1</v>
      </c>
      <c r="AA57" s="1">
        <v>1</v>
      </c>
      <c r="AB57" s="1">
        <v>60</v>
      </c>
      <c r="AC57" s="1" t="s">
        <v>91</v>
      </c>
      <c r="AD57" s="1" t="s">
        <v>412</v>
      </c>
    </row>
    <row r="58" spans="1:30" ht="30" customHeight="1" x14ac:dyDescent="0.25">
      <c r="A58" s="1" t="s">
        <v>2260</v>
      </c>
      <c r="B58" s="1" t="s">
        <v>44</v>
      </c>
      <c r="C58" s="1" t="s">
        <v>45</v>
      </c>
      <c r="D58" s="1">
        <v>1996</v>
      </c>
      <c r="E58" s="8" t="s">
        <v>2541</v>
      </c>
      <c r="F58" s="1" t="s">
        <v>33</v>
      </c>
      <c r="G58" s="8" t="s">
        <v>33</v>
      </c>
      <c r="H58" s="1" t="s">
        <v>34</v>
      </c>
      <c r="I58" s="1" t="s">
        <v>34</v>
      </c>
      <c r="J58" s="1" t="s">
        <v>34</v>
      </c>
      <c r="K58" s="1" t="s">
        <v>46</v>
      </c>
      <c r="L58" s="35" t="s">
        <v>3252</v>
      </c>
      <c r="M58" s="1" t="s">
        <v>34</v>
      </c>
      <c r="N58" s="1" t="s">
        <v>36</v>
      </c>
      <c r="O58" s="1" t="s">
        <v>37</v>
      </c>
      <c r="P58" s="8" t="s">
        <v>2540</v>
      </c>
      <c r="Q58" s="1" t="s">
        <v>38</v>
      </c>
      <c r="R58" s="1" t="s">
        <v>2585</v>
      </c>
      <c r="S58" s="2" t="s">
        <v>39</v>
      </c>
      <c r="T58" s="8"/>
      <c r="U58" s="8">
        <v>1</v>
      </c>
      <c r="V58" s="8"/>
      <c r="W58" s="1" t="s">
        <v>47</v>
      </c>
      <c r="X58" s="1" t="s">
        <v>48</v>
      </c>
      <c r="Y58" s="1" t="s">
        <v>34</v>
      </c>
      <c r="Z58" s="1">
        <v>1</v>
      </c>
      <c r="AA58" s="1">
        <v>1</v>
      </c>
      <c r="AB58" s="1">
        <v>407</v>
      </c>
      <c r="AC58" s="1" t="s">
        <v>42</v>
      </c>
      <c r="AD58" s="1" t="s">
        <v>46</v>
      </c>
    </row>
    <row r="59" spans="1:30" ht="30" customHeight="1" x14ac:dyDescent="0.25">
      <c r="A59" s="1" t="s">
        <v>2261</v>
      </c>
      <c r="B59" s="1" t="s">
        <v>358</v>
      </c>
      <c r="C59" s="1" t="s">
        <v>359</v>
      </c>
      <c r="D59" s="1">
        <v>1948</v>
      </c>
      <c r="E59" s="10" t="s">
        <v>2543</v>
      </c>
      <c r="F59" s="1" t="s">
        <v>33</v>
      </c>
      <c r="G59" s="8" t="s">
        <v>33</v>
      </c>
      <c r="H59" s="1" t="s">
        <v>34</v>
      </c>
      <c r="I59" s="1" t="s">
        <v>34</v>
      </c>
      <c r="J59" s="1" t="s">
        <v>34</v>
      </c>
      <c r="K59" s="1" t="s">
        <v>360</v>
      </c>
      <c r="L59" s="35" t="s">
        <v>3245</v>
      </c>
      <c r="M59" s="1" t="s">
        <v>34</v>
      </c>
      <c r="N59" s="1" t="s">
        <v>36</v>
      </c>
      <c r="O59" s="1" t="s">
        <v>37</v>
      </c>
      <c r="P59" s="8" t="s">
        <v>2540</v>
      </c>
      <c r="Q59" s="1" t="s">
        <v>548</v>
      </c>
      <c r="R59" s="1" t="s">
        <v>2585</v>
      </c>
      <c r="S59" s="2" t="s">
        <v>81</v>
      </c>
      <c r="T59" s="11">
        <v>1</v>
      </c>
      <c r="U59" s="11">
        <v>1</v>
      </c>
      <c r="V59" s="11">
        <v>1</v>
      </c>
      <c r="W59" s="1" t="s">
        <v>34</v>
      </c>
      <c r="X59" s="1" t="s">
        <v>34</v>
      </c>
      <c r="Y59" s="1" t="s">
        <v>34</v>
      </c>
      <c r="Z59" s="1">
        <v>1</v>
      </c>
      <c r="AA59" s="1">
        <v>1</v>
      </c>
      <c r="AB59" s="1">
        <v>288</v>
      </c>
      <c r="AC59" s="1" t="s">
        <v>91</v>
      </c>
      <c r="AD59" s="1" t="s">
        <v>360</v>
      </c>
    </row>
    <row r="60" spans="1:30" ht="30" customHeight="1" x14ac:dyDescent="0.25">
      <c r="A60" s="1" t="s">
        <v>2262</v>
      </c>
      <c r="B60" s="1" t="s">
        <v>80</v>
      </c>
      <c r="C60" s="1" t="s">
        <v>76</v>
      </c>
      <c r="D60" s="1">
        <v>1978</v>
      </c>
      <c r="E60" s="8" t="s">
        <v>2541</v>
      </c>
      <c r="F60" s="1" t="s">
        <v>33</v>
      </c>
      <c r="G60" s="8" t="s">
        <v>33</v>
      </c>
      <c r="H60" s="1" t="s">
        <v>34</v>
      </c>
      <c r="I60" s="1" t="s">
        <v>34</v>
      </c>
      <c r="J60" s="1" t="s">
        <v>34</v>
      </c>
      <c r="K60" s="1" t="s">
        <v>35</v>
      </c>
      <c r="L60" s="35" t="s">
        <v>3253</v>
      </c>
      <c r="M60" s="1" t="s">
        <v>34</v>
      </c>
      <c r="N60" s="1" t="s">
        <v>36</v>
      </c>
      <c r="O60" s="1" t="s">
        <v>37</v>
      </c>
      <c r="P60" s="8" t="s">
        <v>2540</v>
      </c>
      <c r="Q60" s="1" t="s">
        <v>77</v>
      </c>
      <c r="R60" s="1" t="s">
        <v>2585</v>
      </c>
      <c r="S60" s="2" t="s">
        <v>81</v>
      </c>
      <c r="T60" s="11">
        <v>1</v>
      </c>
      <c r="U60" s="11">
        <v>1</v>
      </c>
      <c r="V60" s="11">
        <v>1</v>
      </c>
      <c r="W60" s="1" t="s">
        <v>82</v>
      </c>
      <c r="X60" s="1" t="s">
        <v>83</v>
      </c>
      <c r="Y60" s="1" t="s">
        <v>34</v>
      </c>
      <c r="Z60" s="1">
        <v>3</v>
      </c>
      <c r="AA60" s="1">
        <v>1</v>
      </c>
      <c r="AB60" s="1">
        <v>433</v>
      </c>
      <c r="AC60" s="1" t="s">
        <v>42</v>
      </c>
      <c r="AD60" s="1" t="s">
        <v>43</v>
      </c>
    </row>
    <row r="61" spans="1:30" ht="30" customHeight="1" x14ac:dyDescent="0.25">
      <c r="A61" s="1" t="s">
        <v>2263</v>
      </c>
      <c r="B61" s="1" t="s">
        <v>458</v>
      </c>
      <c r="C61" s="1" t="s">
        <v>110</v>
      </c>
      <c r="D61" s="1">
        <v>1983</v>
      </c>
      <c r="E61" s="8" t="s">
        <v>2541</v>
      </c>
      <c r="F61" s="1" t="s">
        <v>33</v>
      </c>
      <c r="G61" s="8" t="s">
        <v>33</v>
      </c>
      <c r="H61" s="1" t="s">
        <v>34</v>
      </c>
      <c r="I61" s="1" t="s">
        <v>34</v>
      </c>
      <c r="J61" s="1" t="s">
        <v>34</v>
      </c>
      <c r="K61" s="1" t="s">
        <v>130</v>
      </c>
      <c r="L61" s="35" t="s">
        <v>3254</v>
      </c>
      <c r="M61" s="1" t="s">
        <v>459</v>
      </c>
      <c r="N61" s="1" t="s">
        <v>36</v>
      </c>
      <c r="O61" s="1" t="s">
        <v>37</v>
      </c>
      <c r="P61" s="8" t="s">
        <v>2540</v>
      </c>
      <c r="Q61" s="1" t="s">
        <v>38</v>
      </c>
      <c r="R61" s="1" t="s">
        <v>2585</v>
      </c>
      <c r="S61" s="2" t="s">
        <v>140</v>
      </c>
      <c r="T61" s="8">
        <v>1</v>
      </c>
      <c r="U61" s="8">
        <v>1</v>
      </c>
      <c r="V61" s="8"/>
      <c r="W61" s="1" t="s">
        <v>34</v>
      </c>
      <c r="X61" s="1" t="s">
        <v>34</v>
      </c>
      <c r="Y61" s="1" t="s">
        <v>34</v>
      </c>
      <c r="Z61" s="1">
        <v>2</v>
      </c>
      <c r="AA61" s="1">
        <v>1</v>
      </c>
      <c r="AB61" s="1">
        <v>832</v>
      </c>
      <c r="AC61" s="1" t="s">
        <v>42</v>
      </c>
      <c r="AD61" s="1" t="s">
        <v>130</v>
      </c>
    </row>
    <row r="62" spans="1:30" ht="30" customHeight="1" x14ac:dyDescent="0.25">
      <c r="A62" s="1" t="s">
        <v>2264</v>
      </c>
      <c r="B62" s="1" t="s">
        <v>885</v>
      </c>
      <c r="C62" s="1" t="s">
        <v>110</v>
      </c>
      <c r="D62" s="1" t="s">
        <v>34</v>
      </c>
      <c r="E62" s="10" t="s">
        <v>2545</v>
      </c>
      <c r="F62" s="1" t="s">
        <v>33</v>
      </c>
      <c r="G62" s="8" t="s">
        <v>33</v>
      </c>
      <c r="H62" s="1" t="s">
        <v>34</v>
      </c>
      <c r="I62" s="1" t="s">
        <v>34</v>
      </c>
      <c r="J62" s="1" t="s">
        <v>34</v>
      </c>
      <c r="K62" s="1" t="s">
        <v>460</v>
      </c>
      <c r="L62" s="35" t="s">
        <v>3255</v>
      </c>
      <c r="M62" s="1" t="s">
        <v>34</v>
      </c>
      <c r="N62" s="1" t="s">
        <v>36</v>
      </c>
      <c r="O62" s="1" t="s">
        <v>343</v>
      </c>
      <c r="P62" s="11" t="s">
        <v>2539</v>
      </c>
      <c r="Q62" s="1" t="s">
        <v>38</v>
      </c>
      <c r="R62" s="1" t="s">
        <v>2585</v>
      </c>
      <c r="S62" s="2" t="s">
        <v>105</v>
      </c>
      <c r="T62" s="8"/>
      <c r="U62" s="8"/>
      <c r="V62" s="8">
        <v>1</v>
      </c>
      <c r="W62" s="1" t="s">
        <v>34</v>
      </c>
      <c r="X62" s="1" t="s">
        <v>34</v>
      </c>
      <c r="Y62" s="1" t="s">
        <v>34</v>
      </c>
      <c r="Z62" s="1">
        <v>1</v>
      </c>
      <c r="AA62" s="1">
        <v>1</v>
      </c>
      <c r="AB62" s="1">
        <v>398</v>
      </c>
      <c r="AC62" s="1" t="s">
        <v>42</v>
      </c>
      <c r="AD62" s="1" t="s">
        <v>461</v>
      </c>
    </row>
    <row r="63" spans="1:30" ht="30" customHeight="1" x14ac:dyDescent="0.25">
      <c r="A63" s="1" t="s">
        <v>2265</v>
      </c>
      <c r="B63" s="1" t="s">
        <v>260</v>
      </c>
      <c r="C63" s="1" t="s">
        <v>261</v>
      </c>
      <c r="D63" s="1">
        <v>1987</v>
      </c>
      <c r="E63" s="8" t="s">
        <v>2541</v>
      </c>
      <c r="F63" s="1" t="s">
        <v>33</v>
      </c>
      <c r="G63" s="8" t="s">
        <v>33</v>
      </c>
      <c r="H63" s="1" t="s">
        <v>111</v>
      </c>
      <c r="I63" s="1" t="s">
        <v>34</v>
      </c>
      <c r="J63" s="1" t="s">
        <v>34</v>
      </c>
      <c r="K63" s="1" t="s">
        <v>46</v>
      </c>
      <c r="L63" s="35" t="s">
        <v>3247</v>
      </c>
      <c r="M63" s="1" t="s">
        <v>112</v>
      </c>
      <c r="N63" s="1" t="s">
        <v>36</v>
      </c>
      <c r="O63" s="1" t="s">
        <v>37</v>
      </c>
      <c r="P63" s="8" t="s">
        <v>2540</v>
      </c>
      <c r="Q63" s="1" t="s">
        <v>548</v>
      </c>
      <c r="R63" s="1" t="s">
        <v>2585</v>
      </c>
      <c r="S63" s="2" t="s">
        <v>105</v>
      </c>
      <c r="T63" s="8"/>
      <c r="U63" s="8"/>
      <c r="V63" s="8">
        <v>1</v>
      </c>
      <c r="W63" s="1" t="s">
        <v>262</v>
      </c>
      <c r="X63" s="1" t="s">
        <v>263</v>
      </c>
      <c r="Y63" s="1" t="s">
        <v>34</v>
      </c>
      <c r="Z63" s="1">
        <v>1</v>
      </c>
      <c r="AA63" s="1">
        <v>1</v>
      </c>
      <c r="AB63" s="1">
        <v>301</v>
      </c>
      <c r="AC63" s="1" t="s">
        <v>91</v>
      </c>
      <c r="AD63" s="1" t="s">
        <v>46</v>
      </c>
    </row>
    <row r="64" spans="1:30" ht="30" customHeight="1" x14ac:dyDescent="0.25">
      <c r="A64" s="1" t="s">
        <v>2266</v>
      </c>
      <c r="B64" s="1" t="s">
        <v>420</v>
      </c>
      <c r="C64" s="1" t="s">
        <v>421</v>
      </c>
      <c r="D64" s="1" t="s">
        <v>34</v>
      </c>
      <c r="E64" s="10" t="s">
        <v>2545</v>
      </c>
      <c r="F64" s="1" t="s">
        <v>33</v>
      </c>
      <c r="G64" s="8" t="s">
        <v>33</v>
      </c>
      <c r="H64" s="1" t="s">
        <v>34</v>
      </c>
      <c r="I64" s="1" t="s">
        <v>34</v>
      </c>
      <c r="J64" s="1" t="s">
        <v>34</v>
      </c>
      <c r="K64" s="1" t="s">
        <v>422</v>
      </c>
      <c r="L64" s="35" t="s">
        <v>3248</v>
      </c>
      <c r="M64" s="1" t="s">
        <v>34</v>
      </c>
      <c r="N64" s="1" t="s">
        <v>36</v>
      </c>
      <c r="O64" s="1" t="s">
        <v>37</v>
      </c>
      <c r="P64" s="8" t="s">
        <v>2540</v>
      </c>
      <c r="Q64" s="1" t="s">
        <v>548</v>
      </c>
      <c r="R64" s="1" t="s">
        <v>2586</v>
      </c>
      <c r="S64" s="2" t="s">
        <v>81</v>
      </c>
      <c r="T64" s="11">
        <v>1</v>
      </c>
      <c r="U64" s="11">
        <v>1</v>
      </c>
      <c r="V64" s="11">
        <v>1</v>
      </c>
      <c r="W64" s="1" t="s">
        <v>34</v>
      </c>
      <c r="X64" s="1" t="s">
        <v>34</v>
      </c>
      <c r="Y64" s="1" t="s">
        <v>34</v>
      </c>
      <c r="Z64" s="1">
        <v>1</v>
      </c>
      <c r="AA64" s="1">
        <v>1</v>
      </c>
      <c r="AB64" s="1">
        <v>502</v>
      </c>
      <c r="AC64" s="1" t="s">
        <v>42</v>
      </c>
      <c r="AD64" s="1" t="s">
        <v>422</v>
      </c>
    </row>
    <row r="65" spans="1:30" ht="30" customHeight="1" x14ac:dyDescent="0.25">
      <c r="A65" s="1" t="s">
        <v>2267</v>
      </c>
      <c r="B65" s="1" t="s">
        <v>232</v>
      </c>
      <c r="C65" s="1" t="s">
        <v>233</v>
      </c>
      <c r="D65" s="1">
        <v>1988</v>
      </c>
      <c r="E65" s="8" t="s">
        <v>2541</v>
      </c>
      <c r="F65" s="1" t="s">
        <v>33</v>
      </c>
      <c r="G65" s="8" t="s">
        <v>33</v>
      </c>
      <c r="H65" s="1" t="s">
        <v>34</v>
      </c>
      <c r="I65" s="1" t="s">
        <v>34</v>
      </c>
      <c r="J65" s="1" t="s">
        <v>34</v>
      </c>
      <c r="K65" s="1" t="s">
        <v>209</v>
      </c>
      <c r="L65" s="35" t="s">
        <v>3256</v>
      </c>
      <c r="M65" s="1" t="s">
        <v>210</v>
      </c>
      <c r="N65" s="1" t="s">
        <v>36</v>
      </c>
      <c r="O65" s="1" t="s">
        <v>37</v>
      </c>
      <c r="P65" s="8" t="s">
        <v>2540</v>
      </c>
      <c r="Q65" s="1" t="s">
        <v>548</v>
      </c>
      <c r="R65" s="1" t="s">
        <v>2586</v>
      </c>
      <c r="S65" s="2" t="s">
        <v>131</v>
      </c>
      <c r="T65" s="8"/>
      <c r="U65" s="11">
        <v>1</v>
      </c>
      <c r="V65" s="11">
        <v>1</v>
      </c>
      <c r="W65" s="1" t="s">
        <v>234</v>
      </c>
      <c r="X65" s="1" t="s">
        <v>235</v>
      </c>
      <c r="Y65" s="1" t="s">
        <v>34</v>
      </c>
      <c r="Z65" s="1">
        <v>1</v>
      </c>
      <c r="AA65" s="1">
        <v>1</v>
      </c>
      <c r="AB65" s="1">
        <v>287</v>
      </c>
      <c r="AC65" s="1" t="s">
        <v>213</v>
      </c>
      <c r="AD65" s="1" t="s">
        <v>209</v>
      </c>
    </row>
    <row r="66" spans="1:30" ht="30" customHeight="1" x14ac:dyDescent="0.25">
      <c r="A66" s="1" t="s">
        <v>2268</v>
      </c>
      <c r="B66" s="1" t="s">
        <v>31</v>
      </c>
      <c r="C66" s="1" t="s">
        <v>32</v>
      </c>
      <c r="D66" s="1">
        <v>1987</v>
      </c>
      <c r="E66" s="8" t="s">
        <v>2541</v>
      </c>
      <c r="F66" s="1" t="s">
        <v>33</v>
      </c>
      <c r="G66" s="8" t="s">
        <v>33</v>
      </c>
      <c r="H66" s="1" t="s">
        <v>34</v>
      </c>
      <c r="I66" s="1" t="s">
        <v>34</v>
      </c>
      <c r="J66" s="1" t="s">
        <v>34</v>
      </c>
      <c r="K66" s="1" t="s">
        <v>35</v>
      </c>
      <c r="L66" s="35" t="s">
        <v>3258</v>
      </c>
      <c r="M66" s="1" t="s">
        <v>34</v>
      </c>
      <c r="N66" s="1" t="s">
        <v>36</v>
      </c>
      <c r="O66" s="1" t="s">
        <v>37</v>
      </c>
      <c r="P66" s="8" t="s">
        <v>2540</v>
      </c>
      <c r="Q66" s="1" t="s">
        <v>38</v>
      </c>
      <c r="R66" s="1" t="s">
        <v>2585</v>
      </c>
      <c r="S66" s="2" t="s">
        <v>39</v>
      </c>
      <c r="T66" s="8"/>
      <c r="U66" s="11">
        <v>1</v>
      </c>
      <c r="V66" s="8"/>
      <c r="W66" s="1" t="s">
        <v>40</v>
      </c>
      <c r="X66" s="1" t="s">
        <v>41</v>
      </c>
      <c r="Y66" s="1">
        <v>1</v>
      </c>
      <c r="Z66" s="1">
        <v>4</v>
      </c>
      <c r="AA66" s="1">
        <v>1</v>
      </c>
      <c r="AB66" s="1">
        <v>619</v>
      </c>
      <c r="AC66" s="1" t="s">
        <v>42</v>
      </c>
      <c r="AD66" s="1" t="s">
        <v>43</v>
      </c>
    </row>
    <row r="67" spans="1:30" ht="30" customHeight="1" x14ac:dyDescent="0.25">
      <c r="A67" s="1" t="s">
        <v>2269</v>
      </c>
      <c r="B67" s="1" t="s">
        <v>118</v>
      </c>
      <c r="C67" s="1" t="s">
        <v>110</v>
      </c>
      <c r="D67" s="1">
        <v>2002</v>
      </c>
      <c r="E67" s="8" t="s">
        <v>2541</v>
      </c>
      <c r="F67" s="1" t="s">
        <v>33</v>
      </c>
      <c r="G67" s="8" t="s">
        <v>33</v>
      </c>
      <c r="H67" s="1" t="s">
        <v>34</v>
      </c>
      <c r="I67" s="1" t="s">
        <v>34</v>
      </c>
      <c r="J67" s="1" t="s">
        <v>34</v>
      </c>
      <c r="K67" s="1" t="s">
        <v>46</v>
      </c>
      <c r="L67" s="35" t="s">
        <v>3257</v>
      </c>
      <c r="M67" s="1" t="s">
        <v>112</v>
      </c>
      <c r="N67" s="1" t="s">
        <v>36</v>
      </c>
      <c r="O67" s="1" t="s">
        <v>37</v>
      </c>
      <c r="P67" s="8" t="s">
        <v>2540</v>
      </c>
      <c r="Q67" s="1" t="s">
        <v>38</v>
      </c>
      <c r="R67" s="1" t="s">
        <v>2585</v>
      </c>
      <c r="S67" s="2" t="s">
        <v>39</v>
      </c>
      <c r="T67" s="8"/>
      <c r="U67" s="8">
        <v>1</v>
      </c>
      <c r="V67" s="8"/>
      <c r="W67" s="1" t="s">
        <v>119</v>
      </c>
      <c r="X67" s="1" t="s">
        <v>120</v>
      </c>
      <c r="Y67" s="1" t="s">
        <v>34</v>
      </c>
      <c r="Z67" s="1">
        <v>1</v>
      </c>
      <c r="AA67" s="1">
        <v>1</v>
      </c>
      <c r="AB67" s="1">
        <v>295</v>
      </c>
      <c r="AC67" s="1" t="s">
        <v>91</v>
      </c>
      <c r="AD67" s="1" t="s">
        <v>46</v>
      </c>
    </row>
    <row r="68" spans="1:30" ht="30" customHeight="1" x14ac:dyDescent="0.25">
      <c r="A68" s="1" t="s">
        <v>2270</v>
      </c>
      <c r="B68" s="1" t="s">
        <v>96</v>
      </c>
      <c r="C68" s="1" t="s">
        <v>97</v>
      </c>
      <c r="D68" s="1" t="s">
        <v>34</v>
      </c>
      <c r="E68" s="10" t="s">
        <v>2545</v>
      </c>
      <c r="F68" s="1" t="s">
        <v>33</v>
      </c>
      <c r="G68" s="8" t="s">
        <v>33</v>
      </c>
      <c r="H68" s="1" t="s">
        <v>34</v>
      </c>
      <c r="I68" s="1" t="s">
        <v>34</v>
      </c>
      <c r="J68" s="1" t="s">
        <v>34</v>
      </c>
      <c r="K68" s="1" t="s">
        <v>94</v>
      </c>
      <c r="L68" s="35" t="s">
        <v>3249</v>
      </c>
      <c r="M68" s="1" t="s">
        <v>95</v>
      </c>
      <c r="N68" s="1" t="s">
        <v>36</v>
      </c>
      <c r="O68" s="1" t="s">
        <v>37</v>
      </c>
      <c r="P68" s="8" t="s">
        <v>2540</v>
      </c>
      <c r="Q68" s="1" t="s">
        <v>38</v>
      </c>
      <c r="R68" s="3" t="s">
        <v>2585</v>
      </c>
      <c r="S68" s="2" t="s">
        <v>39</v>
      </c>
      <c r="T68" s="8"/>
      <c r="U68" s="11">
        <v>1</v>
      </c>
      <c r="V68" s="8"/>
      <c r="W68" s="1" t="s">
        <v>34</v>
      </c>
      <c r="X68" s="1" t="s">
        <v>34</v>
      </c>
      <c r="Y68" s="1" t="s">
        <v>34</v>
      </c>
      <c r="Z68" s="1">
        <v>1</v>
      </c>
      <c r="AA68" s="1">
        <v>1</v>
      </c>
      <c r="AB68" s="1">
        <v>207</v>
      </c>
      <c r="AC68" s="1" t="s">
        <v>91</v>
      </c>
      <c r="AD68" s="1" t="s">
        <v>94</v>
      </c>
    </row>
    <row r="69" spans="1:30" ht="30" customHeight="1" x14ac:dyDescent="0.25">
      <c r="A69" s="1" t="s">
        <v>2271</v>
      </c>
      <c r="B69" s="1" t="s">
        <v>2797</v>
      </c>
      <c r="C69" s="1" t="s">
        <v>218</v>
      </c>
      <c r="D69" s="1">
        <v>2013</v>
      </c>
      <c r="E69" s="8" t="s">
        <v>2541</v>
      </c>
      <c r="F69" s="1" t="s">
        <v>33</v>
      </c>
      <c r="G69" s="8" t="s">
        <v>33</v>
      </c>
      <c r="H69" s="1" t="s">
        <v>34</v>
      </c>
      <c r="I69" s="1" t="s">
        <v>34</v>
      </c>
      <c r="J69" s="1" t="s">
        <v>34</v>
      </c>
      <c r="K69" s="1" t="s">
        <v>46</v>
      </c>
      <c r="L69" s="35" t="s">
        <v>3259</v>
      </c>
      <c r="M69" s="1" t="s">
        <v>143</v>
      </c>
      <c r="N69" s="1" t="s">
        <v>36</v>
      </c>
      <c r="O69" s="1" t="s">
        <v>37</v>
      </c>
      <c r="P69" s="8" t="s">
        <v>2540</v>
      </c>
      <c r="Q69" s="1" t="s">
        <v>548</v>
      </c>
      <c r="R69" s="1" t="s">
        <v>2585</v>
      </c>
      <c r="S69" s="2" t="s">
        <v>105</v>
      </c>
      <c r="T69" s="8"/>
      <c r="U69" s="8"/>
      <c r="V69" s="8">
        <v>1</v>
      </c>
      <c r="W69" s="1" t="s">
        <v>219</v>
      </c>
      <c r="X69" s="1" t="s">
        <v>220</v>
      </c>
      <c r="Y69" s="1">
        <v>1</v>
      </c>
      <c r="Z69" s="1">
        <v>1</v>
      </c>
      <c r="AA69" s="1">
        <v>1</v>
      </c>
      <c r="AB69" s="1">
        <v>191</v>
      </c>
      <c r="AC69" s="1" t="s">
        <v>91</v>
      </c>
      <c r="AD69" s="1" t="s">
        <v>46</v>
      </c>
    </row>
    <row r="70" spans="1:30" ht="30" customHeight="1" x14ac:dyDescent="0.25">
      <c r="A70" s="1" t="s">
        <v>2272</v>
      </c>
      <c r="B70" s="1" t="s">
        <v>2798</v>
      </c>
      <c r="C70" s="1" t="s">
        <v>225</v>
      </c>
      <c r="D70" s="1">
        <v>2019</v>
      </c>
      <c r="E70" s="8" t="s">
        <v>2541</v>
      </c>
      <c r="F70" s="1" t="s">
        <v>33</v>
      </c>
      <c r="G70" s="8" t="s">
        <v>33</v>
      </c>
      <c r="H70" s="1" t="s">
        <v>34</v>
      </c>
      <c r="I70" s="1" t="s">
        <v>34</v>
      </c>
      <c r="J70" s="1" t="s">
        <v>34</v>
      </c>
      <c r="K70" s="1" t="s">
        <v>103</v>
      </c>
      <c r="L70" s="35" t="s">
        <v>3262</v>
      </c>
      <c r="M70" s="1" t="s">
        <v>196</v>
      </c>
      <c r="N70" s="1" t="s">
        <v>36</v>
      </c>
      <c r="O70" s="1" t="s">
        <v>37</v>
      </c>
      <c r="P70" s="8" t="s">
        <v>2540</v>
      </c>
      <c r="Q70" s="1" t="s">
        <v>38</v>
      </c>
      <c r="R70" s="1" t="s">
        <v>2585</v>
      </c>
      <c r="S70" s="2" t="s">
        <v>140</v>
      </c>
      <c r="T70" s="8">
        <v>1</v>
      </c>
      <c r="U70" s="8">
        <v>1</v>
      </c>
      <c r="V70" s="8"/>
      <c r="W70" s="1" t="s">
        <v>34</v>
      </c>
      <c r="X70" s="1" t="s">
        <v>226</v>
      </c>
      <c r="Y70" s="1">
        <v>1</v>
      </c>
      <c r="Z70" s="1">
        <v>1</v>
      </c>
      <c r="AA70" s="1">
        <v>1</v>
      </c>
      <c r="AB70" s="1">
        <v>311</v>
      </c>
      <c r="AC70" s="1" t="s">
        <v>42</v>
      </c>
      <c r="AD70" s="1" t="s">
        <v>103</v>
      </c>
    </row>
    <row r="71" spans="1:30" ht="30" customHeight="1" x14ac:dyDescent="0.25">
      <c r="A71" s="1" t="s">
        <v>2273</v>
      </c>
      <c r="B71" s="1" t="s">
        <v>471</v>
      </c>
      <c r="C71" s="1" t="s">
        <v>472</v>
      </c>
      <c r="D71" s="1">
        <v>1989</v>
      </c>
      <c r="E71" s="8" t="s">
        <v>2541</v>
      </c>
      <c r="F71" s="1" t="s">
        <v>33</v>
      </c>
      <c r="G71" s="8" t="s">
        <v>33</v>
      </c>
      <c r="H71" s="1" t="s">
        <v>475</v>
      </c>
      <c r="I71" s="1" t="s">
        <v>34</v>
      </c>
      <c r="J71" s="1" t="s">
        <v>34</v>
      </c>
      <c r="K71" s="1" t="s">
        <v>474</v>
      </c>
      <c r="L71" s="35" t="s">
        <v>3260</v>
      </c>
      <c r="M71" s="1" t="s">
        <v>34</v>
      </c>
      <c r="N71" s="1" t="s">
        <v>36</v>
      </c>
      <c r="O71" s="1" t="s">
        <v>37</v>
      </c>
      <c r="P71" s="8" t="s">
        <v>2540</v>
      </c>
      <c r="Q71" s="1" t="s">
        <v>38</v>
      </c>
      <c r="R71" s="1" t="s">
        <v>2585</v>
      </c>
      <c r="S71" s="2" t="s">
        <v>105</v>
      </c>
      <c r="T71" s="8"/>
      <c r="U71" s="8"/>
      <c r="V71" s="8">
        <v>1</v>
      </c>
      <c r="W71" s="1" t="s">
        <v>34</v>
      </c>
      <c r="X71" s="1" t="s">
        <v>476</v>
      </c>
      <c r="Y71" s="1" t="s">
        <v>34</v>
      </c>
      <c r="Z71" s="1">
        <v>1</v>
      </c>
      <c r="AA71" s="1">
        <v>1</v>
      </c>
      <c r="AB71" s="1">
        <v>392</v>
      </c>
      <c r="AC71" s="1" t="s">
        <v>42</v>
      </c>
      <c r="AD71" s="1" t="s">
        <v>474</v>
      </c>
    </row>
    <row r="72" spans="1:30" ht="30" customHeight="1" x14ac:dyDescent="0.25">
      <c r="A72" s="1" t="s">
        <v>2274</v>
      </c>
      <c r="B72" s="1" t="s">
        <v>3261</v>
      </c>
      <c r="C72" s="1" t="s">
        <v>102</v>
      </c>
      <c r="D72" s="1">
        <v>2014</v>
      </c>
      <c r="E72" s="8" t="s">
        <v>2541</v>
      </c>
      <c r="F72" s="1" t="s">
        <v>33</v>
      </c>
      <c r="G72" s="8" t="s">
        <v>33</v>
      </c>
      <c r="H72" s="1" t="s">
        <v>34</v>
      </c>
      <c r="I72" s="1" t="s">
        <v>34</v>
      </c>
      <c r="J72" s="1" t="s">
        <v>34</v>
      </c>
      <c r="K72" s="1" t="s">
        <v>103</v>
      </c>
      <c r="L72" s="35" t="s">
        <v>3370</v>
      </c>
      <c r="M72" s="1" t="s">
        <v>104</v>
      </c>
      <c r="N72" s="1" t="s">
        <v>36</v>
      </c>
      <c r="O72" s="1" t="s">
        <v>37</v>
      </c>
      <c r="P72" s="8" t="s">
        <v>2540</v>
      </c>
      <c r="Q72" s="1" t="s">
        <v>38</v>
      </c>
      <c r="R72" s="1" t="s">
        <v>2585</v>
      </c>
      <c r="S72" s="2" t="s">
        <v>105</v>
      </c>
      <c r="T72" s="8"/>
      <c r="U72" s="8"/>
      <c r="V72" s="8">
        <v>1</v>
      </c>
      <c r="W72" s="1" t="s">
        <v>106</v>
      </c>
      <c r="X72" s="1" t="s">
        <v>107</v>
      </c>
      <c r="Y72" s="1" t="s">
        <v>34</v>
      </c>
      <c r="Z72" s="1">
        <v>1</v>
      </c>
      <c r="AA72" s="1">
        <v>1</v>
      </c>
      <c r="AB72" s="1">
        <v>176</v>
      </c>
      <c r="AC72" s="1" t="s">
        <v>91</v>
      </c>
      <c r="AD72" s="1" t="s">
        <v>103</v>
      </c>
    </row>
    <row r="73" spans="1:30" ht="30" customHeight="1" x14ac:dyDescent="0.25">
      <c r="A73" s="1" t="s">
        <v>2275</v>
      </c>
      <c r="B73" s="1" t="s">
        <v>309</v>
      </c>
      <c r="C73" s="1" t="s">
        <v>310</v>
      </c>
      <c r="D73" s="1">
        <v>2009</v>
      </c>
      <c r="E73" s="8" t="s">
        <v>2541</v>
      </c>
      <c r="F73" s="1" t="s">
        <v>33</v>
      </c>
      <c r="G73" s="8" t="s">
        <v>33</v>
      </c>
      <c r="H73" s="1" t="s">
        <v>34</v>
      </c>
      <c r="I73" s="1" t="s">
        <v>34</v>
      </c>
      <c r="J73" s="1" t="s">
        <v>34</v>
      </c>
      <c r="K73" s="1" t="s">
        <v>103</v>
      </c>
      <c r="L73" s="35" t="s">
        <v>3369</v>
      </c>
      <c r="M73" s="1" t="s">
        <v>311</v>
      </c>
      <c r="N73" s="1" t="s">
        <v>36</v>
      </c>
      <c r="O73" s="1" t="s">
        <v>37</v>
      </c>
      <c r="P73" s="8" t="s">
        <v>2540</v>
      </c>
      <c r="Q73" s="1" t="s">
        <v>38</v>
      </c>
      <c r="R73" s="1" t="s">
        <v>2585</v>
      </c>
      <c r="S73" s="2" t="s">
        <v>39</v>
      </c>
      <c r="T73" s="8"/>
      <c r="U73" s="8">
        <v>1</v>
      </c>
      <c r="V73" s="8"/>
      <c r="W73" s="1" t="s">
        <v>312</v>
      </c>
      <c r="X73" s="1" t="s">
        <v>313</v>
      </c>
      <c r="Y73" s="1" t="s">
        <v>34</v>
      </c>
      <c r="Z73" s="1">
        <v>1</v>
      </c>
      <c r="AA73" s="1">
        <v>1</v>
      </c>
      <c r="AB73" s="1">
        <v>152</v>
      </c>
      <c r="AC73" s="1" t="s">
        <v>91</v>
      </c>
      <c r="AD73" s="1" t="s">
        <v>103</v>
      </c>
    </row>
    <row r="74" spans="1:30" ht="30" customHeight="1" x14ac:dyDescent="0.25">
      <c r="A74" s="1" t="s">
        <v>2276</v>
      </c>
      <c r="B74" s="1" t="s">
        <v>333</v>
      </c>
      <c r="C74" s="1" t="s">
        <v>334</v>
      </c>
      <c r="D74" s="1">
        <v>2010</v>
      </c>
      <c r="E74" s="8" t="s">
        <v>2541</v>
      </c>
      <c r="F74" s="1" t="s">
        <v>33</v>
      </c>
      <c r="G74" s="8" t="s">
        <v>33</v>
      </c>
      <c r="H74" s="1" t="s">
        <v>34</v>
      </c>
      <c r="I74" s="1" t="s">
        <v>34</v>
      </c>
      <c r="J74" s="1" t="s">
        <v>34</v>
      </c>
      <c r="K74" s="1" t="s">
        <v>103</v>
      </c>
      <c r="L74" s="35" t="s">
        <v>3368</v>
      </c>
      <c r="M74" s="1" t="s">
        <v>311</v>
      </c>
      <c r="N74" s="1" t="s">
        <v>36</v>
      </c>
      <c r="O74" s="1" t="s">
        <v>37</v>
      </c>
      <c r="P74" s="8" t="s">
        <v>2540</v>
      </c>
      <c r="Q74" s="1" t="s">
        <v>38</v>
      </c>
      <c r="R74" s="1" t="s">
        <v>2585</v>
      </c>
      <c r="S74" s="2" t="s">
        <v>131</v>
      </c>
      <c r="T74" s="8"/>
      <c r="U74" s="11">
        <v>1</v>
      </c>
      <c r="V74" s="11">
        <v>1</v>
      </c>
      <c r="W74" s="1" t="s">
        <v>335</v>
      </c>
      <c r="X74" s="1" t="s">
        <v>336</v>
      </c>
      <c r="Y74" s="1" t="s">
        <v>34</v>
      </c>
      <c r="Z74" s="1">
        <v>1</v>
      </c>
      <c r="AA74" s="1">
        <v>1</v>
      </c>
      <c r="AB74" s="1">
        <v>145</v>
      </c>
      <c r="AC74" s="1" t="s">
        <v>91</v>
      </c>
      <c r="AD74" s="1" t="s">
        <v>103</v>
      </c>
    </row>
    <row r="75" spans="1:30" ht="30" customHeight="1" x14ac:dyDescent="0.25">
      <c r="A75" s="1" t="s">
        <v>2277</v>
      </c>
      <c r="B75" s="1" t="s">
        <v>121</v>
      </c>
      <c r="C75" s="1" t="s">
        <v>122</v>
      </c>
      <c r="D75" s="1">
        <v>1994</v>
      </c>
      <c r="E75" s="8" t="s">
        <v>2541</v>
      </c>
      <c r="F75" s="1" t="s">
        <v>33</v>
      </c>
      <c r="G75" s="8" t="s">
        <v>33</v>
      </c>
      <c r="H75" s="1" t="s">
        <v>34</v>
      </c>
      <c r="I75" s="1" t="s">
        <v>34</v>
      </c>
      <c r="J75" s="1" t="s">
        <v>34</v>
      </c>
      <c r="K75" s="1" t="s">
        <v>46</v>
      </c>
      <c r="L75" s="35" t="s">
        <v>3367</v>
      </c>
      <c r="M75" s="1" t="s">
        <v>112</v>
      </c>
      <c r="N75" s="1" t="s">
        <v>36</v>
      </c>
      <c r="O75" s="1" t="s">
        <v>37</v>
      </c>
      <c r="P75" s="8" t="s">
        <v>2540</v>
      </c>
      <c r="Q75" s="1" t="s">
        <v>38</v>
      </c>
      <c r="R75" s="1" t="s">
        <v>2585</v>
      </c>
      <c r="S75" s="2" t="s">
        <v>39</v>
      </c>
      <c r="T75" s="8"/>
      <c r="U75" s="11">
        <v>1</v>
      </c>
      <c r="V75" s="8"/>
      <c r="W75" s="1" t="s">
        <v>123</v>
      </c>
      <c r="X75" s="1" t="s">
        <v>124</v>
      </c>
      <c r="Y75" s="1" t="s">
        <v>34</v>
      </c>
      <c r="Z75" s="1">
        <v>1</v>
      </c>
      <c r="AA75" s="1">
        <v>1</v>
      </c>
      <c r="AB75" s="1">
        <v>227</v>
      </c>
      <c r="AC75" s="1" t="s">
        <v>91</v>
      </c>
      <c r="AD75" s="1" t="s">
        <v>46</v>
      </c>
    </row>
    <row r="76" spans="1:30" ht="30" customHeight="1" x14ac:dyDescent="0.25">
      <c r="A76" s="1" t="s">
        <v>2278</v>
      </c>
      <c r="B76" s="1" t="s">
        <v>185</v>
      </c>
      <c r="C76" s="1" t="s">
        <v>186</v>
      </c>
      <c r="D76" s="1">
        <v>1999</v>
      </c>
      <c r="E76" s="8" t="s">
        <v>2541</v>
      </c>
      <c r="F76" s="1" t="s">
        <v>33</v>
      </c>
      <c r="G76" s="8" t="s">
        <v>33</v>
      </c>
      <c r="H76" s="1" t="s">
        <v>111</v>
      </c>
      <c r="I76" s="1" t="s">
        <v>34</v>
      </c>
      <c r="J76" s="1" t="s">
        <v>34</v>
      </c>
      <c r="K76" s="1" t="s">
        <v>46</v>
      </c>
      <c r="L76" s="35" t="s">
        <v>3366</v>
      </c>
      <c r="M76" s="1" t="s">
        <v>112</v>
      </c>
      <c r="N76" s="1" t="s">
        <v>36</v>
      </c>
      <c r="O76" s="1" t="s">
        <v>37</v>
      </c>
      <c r="P76" s="8" t="s">
        <v>2540</v>
      </c>
      <c r="Q76" s="1" t="s">
        <v>38</v>
      </c>
      <c r="R76" s="1" t="s">
        <v>2585</v>
      </c>
      <c r="S76" s="2" t="s">
        <v>140</v>
      </c>
      <c r="T76" s="8">
        <v>1</v>
      </c>
      <c r="U76" s="8">
        <v>1</v>
      </c>
      <c r="V76" s="8"/>
      <c r="W76" s="1" t="s">
        <v>187</v>
      </c>
      <c r="X76" s="1" t="s">
        <v>188</v>
      </c>
      <c r="Y76" s="1" t="s">
        <v>34</v>
      </c>
      <c r="Z76" s="1">
        <v>1</v>
      </c>
      <c r="AA76" s="1">
        <v>2</v>
      </c>
      <c r="AB76" s="1">
        <v>279</v>
      </c>
      <c r="AC76" s="1" t="s">
        <v>91</v>
      </c>
      <c r="AD76" s="1" t="s">
        <v>46</v>
      </c>
    </row>
    <row r="77" spans="1:30" ht="30" customHeight="1" x14ac:dyDescent="0.25">
      <c r="A77" s="1" t="s">
        <v>2279</v>
      </c>
      <c r="B77" s="1" t="s">
        <v>189</v>
      </c>
      <c r="C77" s="1" t="s">
        <v>186</v>
      </c>
      <c r="D77" s="1">
        <v>1999</v>
      </c>
      <c r="E77" s="8" t="s">
        <v>2541</v>
      </c>
      <c r="F77" s="1" t="s">
        <v>33</v>
      </c>
      <c r="G77" s="8" t="s">
        <v>33</v>
      </c>
      <c r="H77" s="1" t="s">
        <v>111</v>
      </c>
      <c r="I77" s="1" t="s">
        <v>34</v>
      </c>
      <c r="J77" s="1" t="s">
        <v>34</v>
      </c>
      <c r="K77" s="1" t="s">
        <v>46</v>
      </c>
      <c r="L77" s="35" t="s">
        <v>3365</v>
      </c>
      <c r="M77" s="1" t="s">
        <v>112</v>
      </c>
      <c r="N77" s="1" t="s">
        <v>36</v>
      </c>
      <c r="O77" s="1" t="s">
        <v>37</v>
      </c>
      <c r="P77" s="8" t="s">
        <v>2540</v>
      </c>
      <c r="Q77" s="1" t="s">
        <v>38</v>
      </c>
      <c r="R77" s="1" t="s">
        <v>2585</v>
      </c>
      <c r="S77" s="2" t="s">
        <v>140</v>
      </c>
      <c r="T77" s="8">
        <v>1</v>
      </c>
      <c r="U77" s="8">
        <v>1</v>
      </c>
      <c r="V77" s="8"/>
      <c r="W77" s="1" t="s">
        <v>927</v>
      </c>
      <c r="X77" s="1" t="s">
        <v>928</v>
      </c>
      <c r="Y77" s="1" t="s">
        <v>34</v>
      </c>
      <c r="Z77" s="1">
        <v>1</v>
      </c>
      <c r="AA77" s="1">
        <v>2</v>
      </c>
      <c r="AB77" s="1">
        <v>379</v>
      </c>
      <c r="AC77" s="1" t="s">
        <v>91</v>
      </c>
      <c r="AD77" s="1" t="s">
        <v>46</v>
      </c>
    </row>
    <row r="78" spans="1:30" ht="30" customHeight="1" x14ac:dyDescent="0.25">
      <c r="A78" s="1" t="s">
        <v>2280</v>
      </c>
      <c r="B78" s="1" t="s">
        <v>146</v>
      </c>
      <c r="C78" s="1" t="s">
        <v>147</v>
      </c>
      <c r="D78" s="1">
        <v>1998</v>
      </c>
      <c r="E78" s="8" t="s">
        <v>2541</v>
      </c>
      <c r="F78" s="1" t="s">
        <v>33</v>
      </c>
      <c r="G78" s="8" t="s">
        <v>33</v>
      </c>
      <c r="H78" s="1" t="s">
        <v>111</v>
      </c>
      <c r="I78" s="1" t="s">
        <v>34</v>
      </c>
      <c r="J78" s="1" t="s">
        <v>34</v>
      </c>
      <c r="K78" s="1" t="s">
        <v>46</v>
      </c>
      <c r="L78" s="35" t="s">
        <v>3364</v>
      </c>
      <c r="M78" s="1" t="s">
        <v>112</v>
      </c>
      <c r="N78" s="1" t="s">
        <v>36</v>
      </c>
      <c r="O78" s="1" t="s">
        <v>37</v>
      </c>
      <c r="P78" s="8" t="s">
        <v>2540</v>
      </c>
      <c r="Q78" s="1" t="s">
        <v>38</v>
      </c>
      <c r="R78" s="1" t="s">
        <v>2586</v>
      </c>
      <c r="S78" s="2" t="s">
        <v>81</v>
      </c>
      <c r="T78" s="11">
        <v>1</v>
      </c>
      <c r="U78" s="11">
        <v>1</v>
      </c>
      <c r="V78" s="11">
        <v>1</v>
      </c>
      <c r="W78" s="1" t="s">
        <v>148</v>
      </c>
      <c r="X78" s="1" t="s">
        <v>149</v>
      </c>
      <c r="Y78" s="1">
        <v>1</v>
      </c>
      <c r="Z78" s="1">
        <v>1</v>
      </c>
      <c r="AA78" s="1">
        <v>1</v>
      </c>
      <c r="AB78" s="1">
        <v>311</v>
      </c>
      <c r="AC78" s="1" t="s">
        <v>91</v>
      </c>
      <c r="AD78" s="1" t="s">
        <v>46</v>
      </c>
    </row>
    <row r="79" spans="1:30" ht="30" customHeight="1" x14ac:dyDescent="0.25">
      <c r="A79" s="1" t="s">
        <v>2281</v>
      </c>
      <c r="B79" s="1" t="s">
        <v>108</v>
      </c>
      <c r="C79" s="1" t="s">
        <v>109</v>
      </c>
      <c r="D79" s="1">
        <v>1988</v>
      </c>
      <c r="E79" s="8" t="s">
        <v>2541</v>
      </c>
      <c r="F79" s="1" t="s">
        <v>33</v>
      </c>
      <c r="G79" s="8" t="s">
        <v>33</v>
      </c>
      <c r="H79" s="1" t="s">
        <v>111</v>
      </c>
      <c r="I79" s="1" t="s">
        <v>34</v>
      </c>
      <c r="J79" s="1" t="s">
        <v>34</v>
      </c>
      <c r="K79" s="1" t="s">
        <v>46</v>
      </c>
      <c r="L79" s="35" t="s">
        <v>3364</v>
      </c>
      <c r="M79" s="1" t="s">
        <v>112</v>
      </c>
      <c r="N79" s="1" t="s">
        <v>36</v>
      </c>
      <c r="O79" s="1" t="s">
        <v>37</v>
      </c>
      <c r="P79" s="8" t="s">
        <v>2540</v>
      </c>
      <c r="Q79" s="1" t="s">
        <v>38</v>
      </c>
      <c r="R79" s="1" t="s">
        <v>2585</v>
      </c>
      <c r="S79" s="2" t="s">
        <v>39</v>
      </c>
      <c r="T79" s="8"/>
      <c r="U79" s="8">
        <v>1</v>
      </c>
      <c r="V79" s="8"/>
      <c r="W79" s="1" t="s">
        <v>113</v>
      </c>
      <c r="X79" s="1" t="s">
        <v>114</v>
      </c>
      <c r="Y79" s="1">
        <v>1</v>
      </c>
      <c r="Z79" s="1">
        <v>1</v>
      </c>
      <c r="AA79" s="1">
        <v>1</v>
      </c>
      <c r="AB79" s="1">
        <v>322</v>
      </c>
      <c r="AC79" s="1" t="s">
        <v>91</v>
      </c>
      <c r="AD79" s="1" t="s">
        <v>46</v>
      </c>
    </row>
    <row r="80" spans="1:30" ht="30" customHeight="1" x14ac:dyDescent="0.25">
      <c r="A80" s="1" t="s">
        <v>2282</v>
      </c>
      <c r="B80" s="1" t="s">
        <v>239</v>
      </c>
      <c r="C80" s="1" t="s">
        <v>240</v>
      </c>
      <c r="D80" s="1">
        <v>1986</v>
      </c>
      <c r="E80" s="8" t="s">
        <v>2541</v>
      </c>
      <c r="F80" s="1" t="s">
        <v>33</v>
      </c>
      <c r="G80" s="8" t="s">
        <v>33</v>
      </c>
      <c r="H80" s="1" t="s">
        <v>34</v>
      </c>
      <c r="I80" s="1" t="s">
        <v>34</v>
      </c>
      <c r="J80" s="1" t="s">
        <v>34</v>
      </c>
      <c r="K80" s="1" t="s">
        <v>209</v>
      </c>
      <c r="L80" s="35" t="s">
        <v>3363</v>
      </c>
      <c r="M80" s="1" t="s">
        <v>210</v>
      </c>
      <c r="N80" s="1" t="s">
        <v>36</v>
      </c>
      <c r="O80" s="1" t="s">
        <v>37</v>
      </c>
      <c r="P80" s="8" t="s">
        <v>2540</v>
      </c>
      <c r="Q80" s="1" t="s">
        <v>38</v>
      </c>
      <c r="R80" s="1" t="s">
        <v>2586</v>
      </c>
      <c r="S80" s="2" t="s">
        <v>81</v>
      </c>
      <c r="T80" s="11">
        <v>1</v>
      </c>
      <c r="U80" s="11">
        <v>1</v>
      </c>
      <c r="V80" s="11">
        <v>1</v>
      </c>
      <c r="W80" s="1" t="s">
        <v>34</v>
      </c>
      <c r="X80" s="1" t="s">
        <v>34</v>
      </c>
      <c r="Y80" s="1" t="s">
        <v>34</v>
      </c>
      <c r="Z80" s="1">
        <v>1</v>
      </c>
      <c r="AA80" s="1">
        <v>1</v>
      </c>
      <c r="AB80" s="1">
        <v>364</v>
      </c>
      <c r="AC80" s="1" t="s">
        <v>213</v>
      </c>
      <c r="AD80" s="1" t="s">
        <v>209</v>
      </c>
    </row>
    <row r="81" spans="1:30" ht="30" customHeight="1" x14ac:dyDescent="0.25">
      <c r="A81" s="1" t="s">
        <v>2283</v>
      </c>
      <c r="B81" s="1" t="s">
        <v>477</v>
      </c>
      <c r="C81" s="1" t="s">
        <v>478</v>
      </c>
      <c r="D81" s="1">
        <v>1985</v>
      </c>
      <c r="E81" s="8" t="s">
        <v>2541</v>
      </c>
      <c r="F81" s="1" t="s">
        <v>33</v>
      </c>
      <c r="G81" s="8" t="s">
        <v>33</v>
      </c>
      <c r="H81" s="1" t="s">
        <v>34</v>
      </c>
      <c r="I81" s="1" t="s">
        <v>34</v>
      </c>
      <c r="J81" s="1" t="s">
        <v>34</v>
      </c>
      <c r="K81" s="1" t="s">
        <v>46</v>
      </c>
      <c r="L81" s="35" t="s">
        <v>3362</v>
      </c>
      <c r="M81" s="1" t="s">
        <v>34</v>
      </c>
      <c r="N81" s="1" t="s">
        <v>36</v>
      </c>
      <c r="O81" s="1" t="s">
        <v>37</v>
      </c>
      <c r="P81" s="8" t="s">
        <v>2540</v>
      </c>
      <c r="Q81" s="1" t="s">
        <v>38</v>
      </c>
      <c r="R81" s="1" t="s">
        <v>2585</v>
      </c>
      <c r="S81" s="2" t="s">
        <v>131</v>
      </c>
      <c r="T81" s="8"/>
      <c r="U81" s="11">
        <v>1</v>
      </c>
      <c r="V81" s="11">
        <v>1</v>
      </c>
      <c r="W81" s="1" t="s">
        <v>479</v>
      </c>
      <c r="X81" s="1" t="s">
        <v>480</v>
      </c>
      <c r="Y81" s="1" t="s">
        <v>34</v>
      </c>
      <c r="Z81" s="1">
        <v>1</v>
      </c>
      <c r="AA81" s="1">
        <v>1</v>
      </c>
      <c r="AB81" s="1">
        <v>295</v>
      </c>
      <c r="AC81" s="1" t="s">
        <v>42</v>
      </c>
      <c r="AD81" s="1" t="s">
        <v>46</v>
      </c>
    </row>
    <row r="82" spans="1:30" ht="30" customHeight="1" x14ac:dyDescent="0.25">
      <c r="A82" s="1" t="s">
        <v>2284</v>
      </c>
      <c r="B82" s="1" t="s">
        <v>281</v>
      </c>
      <c r="C82" s="1" t="s">
        <v>282</v>
      </c>
      <c r="D82" s="1">
        <v>1988</v>
      </c>
      <c r="E82" s="8" t="s">
        <v>2541</v>
      </c>
      <c r="F82" s="1" t="s">
        <v>33</v>
      </c>
      <c r="G82" s="8" t="s">
        <v>33</v>
      </c>
      <c r="H82" s="1" t="s">
        <v>283</v>
      </c>
      <c r="I82" s="1" t="s">
        <v>34</v>
      </c>
      <c r="J82" s="1" t="s">
        <v>34</v>
      </c>
      <c r="K82" s="1" t="s">
        <v>46</v>
      </c>
      <c r="L82" s="35" t="s">
        <v>3361</v>
      </c>
      <c r="M82" s="1" t="s">
        <v>288</v>
      </c>
      <c r="N82" s="1" t="s">
        <v>36</v>
      </c>
      <c r="O82" s="1" t="s">
        <v>37</v>
      </c>
      <c r="P82" s="8" t="s">
        <v>2540</v>
      </c>
      <c r="Q82" s="1" t="s">
        <v>548</v>
      </c>
      <c r="R82" s="1" t="s">
        <v>2585</v>
      </c>
      <c r="S82" s="2" t="s">
        <v>39</v>
      </c>
      <c r="T82" s="8"/>
      <c r="U82" s="11">
        <v>1</v>
      </c>
      <c r="V82" s="8"/>
      <c r="W82" s="1" t="s">
        <v>284</v>
      </c>
      <c r="X82" s="1" t="s">
        <v>285</v>
      </c>
      <c r="Y82" s="1" t="s">
        <v>34</v>
      </c>
      <c r="Z82" s="1">
        <v>1</v>
      </c>
      <c r="AA82" s="1">
        <v>1</v>
      </c>
      <c r="AB82" s="1">
        <v>327</v>
      </c>
      <c r="AC82" s="1" t="s">
        <v>42</v>
      </c>
      <c r="AD82" s="1" t="s">
        <v>46</v>
      </c>
    </row>
    <row r="83" spans="1:30" ht="30" customHeight="1" x14ac:dyDescent="0.25">
      <c r="A83" s="1" t="s">
        <v>2285</v>
      </c>
      <c r="B83" s="1" t="s">
        <v>402</v>
      </c>
      <c r="C83" s="1" t="s">
        <v>403</v>
      </c>
      <c r="D83" s="1">
        <v>1952</v>
      </c>
      <c r="E83" s="10" t="s">
        <v>2543</v>
      </c>
      <c r="F83" s="1" t="s">
        <v>33</v>
      </c>
      <c r="G83" s="8" t="s">
        <v>33</v>
      </c>
      <c r="H83" s="1" t="s">
        <v>34</v>
      </c>
      <c r="I83" s="1" t="s">
        <v>34</v>
      </c>
      <c r="J83" s="1" t="s">
        <v>34</v>
      </c>
      <c r="K83" s="1" t="s">
        <v>404</v>
      </c>
      <c r="L83" s="35" t="s">
        <v>3360</v>
      </c>
      <c r="M83" s="1" t="s">
        <v>34</v>
      </c>
      <c r="N83" s="1" t="s">
        <v>36</v>
      </c>
      <c r="O83" s="1" t="s">
        <v>37</v>
      </c>
      <c r="P83" s="8" t="s">
        <v>2540</v>
      </c>
      <c r="Q83" s="1" t="s">
        <v>38</v>
      </c>
      <c r="R83" s="1" t="s">
        <v>2585</v>
      </c>
      <c r="S83" s="2" t="s">
        <v>39</v>
      </c>
      <c r="T83" s="8"/>
      <c r="U83" s="8">
        <v>1</v>
      </c>
      <c r="V83" s="8"/>
      <c r="W83" s="1" t="s">
        <v>34</v>
      </c>
      <c r="X83" s="1" t="s">
        <v>34</v>
      </c>
      <c r="Y83" s="1" t="s">
        <v>34</v>
      </c>
      <c r="Z83" s="1">
        <v>1</v>
      </c>
      <c r="AA83" s="1">
        <v>1</v>
      </c>
      <c r="AB83" s="1">
        <v>107</v>
      </c>
      <c r="AC83" s="1" t="s">
        <v>91</v>
      </c>
      <c r="AD83" s="1" t="s">
        <v>404</v>
      </c>
    </row>
    <row r="84" spans="1:30" ht="30" customHeight="1" x14ac:dyDescent="0.25">
      <c r="A84" s="1" t="s">
        <v>2286</v>
      </c>
      <c r="B84" s="1" t="s">
        <v>154</v>
      </c>
      <c r="C84" s="1" t="s">
        <v>155</v>
      </c>
      <c r="D84" s="1">
        <v>1976</v>
      </c>
      <c r="E84" s="8" t="s">
        <v>2541</v>
      </c>
      <c r="F84" s="1" t="s">
        <v>33</v>
      </c>
      <c r="G84" s="8" t="s">
        <v>33</v>
      </c>
      <c r="H84" s="1" t="s">
        <v>34</v>
      </c>
      <c r="I84" s="1" t="s">
        <v>34</v>
      </c>
      <c r="J84" s="1" t="s">
        <v>34</v>
      </c>
      <c r="K84" s="1" t="s">
        <v>152</v>
      </c>
      <c r="L84" s="35" t="s">
        <v>3359</v>
      </c>
      <c r="M84" s="1" t="s">
        <v>153</v>
      </c>
      <c r="N84" s="1" t="s">
        <v>36</v>
      </c>
      <c r="O84" s="1" t="s">
        <v>37</v>
      </c>
      <c r="P84" s="8" t="s">
        <v>2540</v>
      </c>
      <c r="Q84" s="1" t="s">
        <v>548</v>
      </c>
      <c r="R84" s="1" t="s">
        <v>2585</v>
      </c>
      <c r="S84" s="2" t="s">
        <v>131</v>
      </c>
      <c r="T84" s="8"/>
      <c r="U84" s="11">
        <v>1</v>
      </c>
      <c r="V84" s="11">
        <v>1</v>
      </c>
      <c r="W84" s="1" t="s">
        <v>156</v>
      </c>
      <c r="X84" s="1" t="s">
        <v>157</v>
      </c>
      <c r="Y84" s="1">
        <v>1</v>
      </c>
      <c r="Z84" s="1">
        <v>4</v>
      </c>
      <c r="AA84" s="1">
        <v>1</v>
      </c>
      <c r="AB84" s="1">
        <v>275</v>
      </c>
      <c r="AC84" s="1" t="s">
        <v>91</v>
      </c>
      <c r="AD84" s="1" t="s">
        <v>152</v>
      </c>
    </row>
    <row r="85" spans="1:30" ht="30" customHeight="1" x14ac:dyDescent="0.25">
      <c r="A85" s="1" t="s">
        <v>2287</v>
      </c>
      <c r="B85" s="1" t="s">
        <v>268</v>
      </c>
      <c r="C85" s="1" t="s">
        <v>269</v>
      </c>
      <c r="D85" s="1">
        <v>2013</v>
      </c>
      <c r="E85" s="8" t="s">
        <v>2541</v>
      </c>
      <c r="F85" s="1" t="s">
        <v>33</v>
      </c>
      <c r="G85" s="8" t="s">
        <v>33</v>
      </c>
      <c r="I85" s="1" t="s">
        <v>51</v>
      </c>
      <c r="J85" s="1" t="s">
        <v>270</v>
      </c>
      <c r="K85" s="1" t="s">
        <v>271</v>
      </c>
      <c r="L85" s="35" t="s">
        <v>3358</v>
      </c>
      <c r="M85" s="1" t="s">
        <v>272</v>
      </c>
      <c r="N85" s="1" t="s">
        <v>36</v>
      </c>
      <c r="O85" s="1" t="s">
        <v>37</v>
      </c>
      <c r="P85" s="8" t="s">
        <v>2540</v>
      </c>
      <c r="Q85" s="1" t="s">
        <v>38</v>
      </c>
      <c r="R85" s="1" t="s">
        <v>2585</v>
      </c>
      <c r="S85" s="2" t="s">
        <v>131</v>
      </c>
      <c r="T85" s="8"/>
      <c r="U85" s="11">
        <v>1</v>
      </c>
      <c r="V85" s="11">
        <v>1</v>
      </c>
      <c r="W85" s="1" t="s">
        <v>273</v>
      </c>
      <c r="X85" s="1" t="s">
        <v>274</v>
      </c>
      <c r="Y85" s="1" t="s">
        <v>34</v>
      </c>
      <c r="Z85" s="1">
        <v>1</v>
      </c>
      <c r="AA85" s="1">
        <v>1</v>
      </c>
      <c r="AB85" s="1">
        <v>745</v>
      </c>
      <c r="AC85" s="1" t="s">
        <v>42</v>
      </c>
      <c r="AD85" s="1" t="s">
        <v>271</v>
      </c>
    </row>
    <row r="86" spans="1:30" ht="30" customHeight="1" x14ac:dyDescent="0.25">
      <c r="A86" s="1" t="s">
        <v>2288</v>
      </c>
      <c r="B86" s="1" t="s">
        <v>489</v>
      </c>
      <c r="C86" s="1" t="s">
        <v>490</v>
      </c>
      <c r="D86" s="1">
        <v>2005</v>
      </c>
      <c r="E86" s="8" t="s">
        <v>2541</v>
      </c>
      <c r="F86" s="1" t="s">
        <v>33</v>
      </c>
      <c r="G86" s="8" t="s">
        <v>33</v>
      </c>
      <c r="H86" s="1" t="s">
        <v>34</v>
      </c>
      <c r="I86" s="1" t="s">
        <v>34</v>
      </c>
      <c r="J86" s="1" t="s">
        <v>34</v>
      </c>
      <c r="K86" s="1" t="s">
        <v>103</v>
      </c>
      <c r="L86" s="35" t="s">
        <v>3414</v>
      </c>
      <c r="M86" s="1" t="s">
        <v>491</v>
      </c>
      <c r="N86" s="1" t="s">
        <v>36</v>
      </c>
      <c r="O86" s="1" t="s">
        <v>37</v>
      </c>
      <c r="P86" s="8" t="s">
        <v>2540</v>
      </c>
      <c r="Q86" s="1" t="s">
        <v>548</v>
      </c>
      <c r="R86" s="1" t="s">
        <v>2586</v>
      </c>
      <c r="S86" s="2" t="s">
        <v>131</v>
      </c>
      <c r="T86" s="8"/>
      <c r="U86" s="11">
        <v>1</v>
      </c>
      <c r="V86" s="11">
        <v>1</v>
      </c>
      <c r="W86" s="1" t="s">
        <v>34</v>
      </c>
      <c r="X86" s="1" t="s">
        <v>492</v>
      </c>
      <c r="Y86" s="1">
        <v>1</v>
      </c>
      <c r="Z86" s="1">
        <v>1</v>
      </c>
      <c r="AA86" s="1">
        <v>1</v>
      </c>
      <c r="AB86" s="1">
        <v>216</v>
      </c>
      <c r="AC86" s="1" t="s">
        <v>91</v>
      </c>
      <c r="AD86" s="1" t="s">
        <v>103</v>
      </c>
    </row>
    <row r="87" spans="1:30" ht="30" customHeight="1" x14ac:dyDescent="0.25">
      <c r="A87" s="1" t="s">
        <v>2289</v>
      </c>
      <c r="B87" s="1" t="s">
        <v>926</v>
      </c>
      <c r="C87" s="1" t="s">
        <v>93</v>
      </c>
      <c r="D87" s="1" t="s">
        <v>34</v>
      </c>
      <c r="E87" s="10" t="s">
        <v>2545</v>
      </c>
      <c r="F87" s="1" t="s">
        <v>33</v>
      </c>
      <c r="G87" s="8" t="s">
        <v>33</v>
      </c>
      <c r="H87" s="1" t="s">
        <v>34</v>
      </c>
      <c r="I87" s="1" t="s">
        <v>34</v>
      </c>
      <c r="J87" s="1" t="s">
        <v>34</v>
      </c>
      <c r="K87" s="1" t="s">
        <v>94</v>
      </c>
      <c r="L87" s="35" t="s">
        <v>3357</v>
      </c>
      <c r="M87" s="1" t="s">
        <v>95</v>
      </c>
      <c r="N87" s="1" t="s">
        <v>36</v>
      </c>
      <c r="O87" s="1" t="s">
        <v>37</v>
      </c>
      <c r="P87" s="8" t="s">
        <v>2540</v>
      </c>
      <c r="Q87" s="1" t="s">
        <v>548</v>
      </c>
      <c r="R87" s="1" t="s">
        <v>2585</v>
      </c>
      <c r="S87" s="2" t="s">
        <v>81</v>
      </c>
      <c r="T87" s="11">
        <v>1</v>
      </c>
      <c r="U87" s="11">
        <v>1</v>
      </c>
      <c r="V87" s="11">
        <v>1</v>
      </c>
      <c r="W87" s="1" t="s">
        <v>34</v>
      </c>
      <c r="X87" s="1" t="s">
        <v>34</v>
      </c>
      <c r="Y87" s="1" t="s">
        <v>34</v>
      </c>
      <c r="Z87" s="1">
        <v>1</v>
      </c>
      <c r="AA87" s="1">
        <v>1</v>
      </c>
      <c r="AB87" s="1">
        <v>223</v>
      </c>
      <c r="AC87" s="1" t="s">
        <v>91</v>
      </c>
      <c r="AD87" s="1" t="s">
        <v>94</v>
      </c>
    </row>
    <row r="88" spans="1:30" ht="30" customHeight="1" x14ac:dyDescent="0.25">
      <c r="A88" s="1" t="s">
        <v>2290</v>
      </c>
      <c r="B88" s="1" t="s">
        <v>405</v>
      </c>
      <c r="C88" s="1" t="s">
        <v>406</v>
      </c>
      <c r="D88" s="1">
        <v>1986</v>
      </c>
      <c r="E88" s="8" t="s">
        <v>2541</v>
      </c>
      <c r="F88" s="1" t="s">
        <v>33</v>
      </c>
      <c r="G88" s="8" t="s">
        <v>33</v>
      </c>
      <c r="H88" s="1" t="s">
        <v>407</v>
      </c>
      <c r="I88" s="1" t="s">
        <v>34</v>
      </c>
      <c r="J88" s="1" t="s">
        <v>34</v>
      </c>
      <c r="K88" s="1" t="s">
        <v>130</v>
      </c>
      <c r="L88" s="35" t="s">
        <v>3356</v>
      </c>
      <c r="M88" s="1" t="s">
        <v>34</v>
      </c>
      <c r="N88" s="1" t="s">
        <v>36</v>
      </c>
      <c r="O88" s="1" t="s">
        <v>37</v>
      </c>
      <c r="P88" s="8" t="s">
        <v>2540</v>
      </c>
      <c r="Q88" s="1" t="s">
        <v>548</v>
      </c>
      <c r="R88" s="1" t="s">
        <v>2585</v>
      </c>
      <c r="S88" s="2" t="s">
        <v>81</v>
      </c>
      <c r="T88" s="11">
        <v>1</v>
      </c>
      <c r="U88" s="11">
        <v>1</v>
      </c>
      <c r="V88" s="11">
        <v>1</v>
      </c>
      <c r="W88" s="1" t="s">
        <v>409</v>
      </c>
      <c r="X88" s="1" t="s">
        <v>408</v>
      </c>
      <c r="Y88" s="1" t="s">
        <v>34</v>
      </c>
      <c r="Z88" s="1">
        <v>1</v>
      </c>
      <c r="AA88" s="1">
        <v>1</v>
      </c>
      <c r="AB88" s="1">
        <v>290</v>
      </c>
      <c r="AC88" s="1" t="s">
        <v>91</v>
      </c>
      <c r="AD88" s="1" t="s">
        <v>130</v>
      </c>
    </row>
    <row r="89" spans="1:30" ht="30" customHeight="1" x14ac:dyDescent="0.25">
      <c r="A89" s="1" t="s">
        <v>2291</v>
      </c>
      <c r="B89" s="1" t="s">
        <v>423</v>
      </c>
      <c r="C89" s="1" t="s">
        <v>418</v>
      </c>
      <c r="D89" s="1">
        <v>1988</v>
      </c>
      <c r="E89" s="8" t="s">
        <v>2541</v>
      </c>
      <c r="F89" s="1" t="s">
        <v>33</v>
      </c>
      <c r="G89" s="8" t="s">
        <v>33</v>
      </c>
      <c r="H89" s="1" t="s">
        <v>34</v>
      </c>
      <c r="I89" s="1" t="s">
        <v>34</v>
      </c>
      <c r="J89" s="1" t="s">
        <v>34</v>
      </c>
      <c r="K89" s="1" t="s">
        <v>209</v>
      </c>
      <c r="L89" s="35" t="s">
        <v>3355</v>
      </c>
      <c r="M89" s="1" t="s">
        <v>210</v>
      </c>
      <c r="N89" s="1" t="s">
        <v>36</v>
      </c>
      <c r="O89" s="1" t="s">
        <v>37</v>
      </c>
      <c r="P89" s="8" t="s">
        <v>2540</v>
      </c>
      <c r="Q89" s="1" t="s">
        <v>548</v>
      </c>
      <c r="R89" s="1" t="s">
        <v>2585</v>
      </c>
      <c r="S89" s="2" t="s">
        <v>39</v>
      </c>
      <c r="T89" s="8"/>
      <c r="U89" s="11">
        <v>1</v>
      </c>
      <c r="V89" s="8"/>
      <c r="W89" s="1" t="s">
        <v>424</v>
      </c>
      <c r="X89" s="1" t="s">
        <v>425</v>
      </c>
      <c r="Y89" s="1">
        <v>1</v>
      </c>
      <c r="Z89" s="1">
        <v>1</v>
      </c>
      <c r="AA89" s="1">
        <v>1</v>
      </c>
      <c r="AB89" s="1">
        <v>233</v>
      </c>
      <c r="AC89" s="1" t="s">
        <v>213</v>
      </c>
      <c r="AD89" s="1" t="s">
        <v>209</v>
      </c>
    </row>
    <row r="90" spans="1:30" ht="30" customHeight="1" x14ac:dyDescent="0.25">
      <c r="A90" s="1" t="s">
        <v>2292</v>
      </c>
      <c r="B90" s="1" t="s">
        <v>417</v>
      </c>
      <c r="C90" s="1" t="s">
        <v>418</v>
      </c>
      <c r="D90" s="1">
        <v>1936</v>
      </c>
      <c r="E90" s="10" t="s">
        <v>2543</v>
      </c>
      <c r="F90" s="1" t="s">
        <v>33</v>
      </c>
      <c r="G90" s="8" t="s">
        <v>33</v>
      </c>
      <c r="H90" s="1" t="s">
        <v>34</v>
      </c>
      <c r="I90" s="1" t="s">
        <v>34</v>
      </c>
      <c r="J90" s="1" t="s">
        <v>34</v>
      </c>
      <c r="K90" s="1" t="s">
        <v>419</v>
      </c>
      <c r="L90" s="35" t="s">
        <v>3354</v>
      </c>
      <c r="M90" s="1" t="s">
        <v>34</v>
      </c>
      <c r="N90" s="1" t="s">
        <v>36</v>
      </c>
      <c r="O90" s="1" t="s">
        <v>37</v>
      </c>
      <c r="P90" s="8" t="s">
        <v>2540</v>
      </c>
      <c r="Q90" s="1" t="s">
        <v>548</v>
      </c>
      <c r="R90" s="1" t="s">
        <v>2585</v>
      </c>
      <c r="S90" s="2" t="s">
        <v>81</v>
      </c>
      <c r="T90" s="11">
        <v>1</v>
      </c>
      <c r="U90" s="11">
        <v>1</v>
      </c>
      <c r="V90" s="11">
        <v>1</v>
      </c>
      <c r="W90" s="1" t="s">
        <v>34</v>
      </c>
      <c r="X90" s="1" t="s">
        <v>34</v>
      </c>
      <c r="Y90" s="1" t="s">
        <v>34</v>
      </c>
      <c r="Z90" s="1">
        <v>1</v>
      </c>
      <c r="AA90" s="1">
        <v>1</v>
      </c>
      <c r="AB90" s="1">
        <v>628</v>
      </c>
      <c r="AC90" s="1" t="s">
        <v>91</v>
      </c>
      <c r="AD90" s="1" t="s">
        <v>419</v>
      </c>
    </row>
    <row r="91" spans="1:30" ht="30" customHeight="1" x14ac:dyDescent="0.25">
      <c r="A91" s="1" t="s">
        <v>2293</v>
      </c>
      <c r="B91" s="1" t="s">
        <v>214</v>
      </c>
      <c r="C91" s="1" t="s">
        <v>215</v>
      </c>
      <c r="D91" s="1">
        <v>2004</v>
      </c>
      <c r="E91" s="8" t="s">
        <v>2541</v>
      </c>
      <c r="F91" s="1" t="s">
        <v>33</v>
      </c>
      <c r="G91" s="8" t="s">
        <v>33</v>
      </c>
      <c r="H91" s="1" t="s">
        <v>34</v>
      </c>
      <c r="I91" s="1" t="s">
        <v>34</v>
      </c>
      <c r="J91" s="1" t="s">
        <v>34</v>
      </c>
      <c r="K91" s="1" t="s">
        <v>209</v>
      </c>
      <c r="L91" s="35" t="s">
        <v>3353</v>
      </c>
      <c r="M91" s="1" t="s">
        <v>210</v>
      </c>
      <c r="N91" s="1" t="s">
        <v>36</v>
      </c>
      <c r="O91" s="1" t="s">
        <v>37</v>
      </c>
      <c r="P91" s="8" t="s">
        <v>2540</v>
      </c>
      <c r="Q91" s="1" t="s">
        <v>77</v>
      </c>
      <c r="R91" s="3" t="s">
        <v>2585</v>
      </c>
      <c r="S91" s="2" t="s">
        <v>131</v>
      </c>
      <c r="T91" s="8"/>
      <c r="U91" s="11">
        <v>1</v>
      </c>
      <c r="V91" s="11">
        <v>1</v>
      </c>
      <c r="W91" s="1" t="s">
        <v>216</v>
      </c>
      <c r="X91" s="1" t="s">
        <v>217</v>
      </c>
      <c r="Y91" s="1" t="s">
        <v>34</v>
      </c>
      <c r="Z91" s="1">
        <v>1</v>
      </c>
      <c r="AA91" s="1">
        <v>1</v>
      </c>
      <c r="AB91" s="1">
        <v>232</v>
      </c>
      <c r="AC91" s="1" t="s">
        <v>213</v>
      </c>
      <c r="AD91" s="1" t="s">
        <v>209</v>
      </c>
    </row>
    <row r="92" spans="1:30" ht="30" customHeight="1" x14ac:dyDescent="0.25">
      <c r="A92" s="1" t="s">
        <v>2294</v>
      </c>
      <c r="B92" s="1" t="s">
        <v>207</v>
      </c>
      <c r="C92" s="1" t="s">
        <v>208</v>
      </c>
      <c r="D92" s="1">
        <v>1998</v>
      </c>
      <c r="E92" s="8" t="s">
        <v>2541</v>
      </c>
      <c r="F92" s="1" t="s">
        <v>33</v>
      </c>
      <c r="G92" s="8" t="s">
        <v>33</v>
      </c>
      <c r="H92" s="1" t="s">
        <v>34</v>
      </c>
      <c r="I92" s="1" t="s">
        <v>34</v>
      </c>
      <c r="J92" s="1" t="s">
        <v>34</v>
      </c>
      <c r="K92" s="1" t="s">
        <v>209</v>
      </c>
      <c r="L92" s="35" t="s">
        <v>3352</v>
      </c>
      <c r="M92" s="1" t="s">
        <v>210</v>
      </c>
      <c r="N92" s="1" t="s">
        <v>36</v>
      </c>
      <c r="O92" s="1" t="s">
        <v>37</v>
      </c>
      <c r="P92" s="8" t="s">
        <v>2540</v>
      </c>
      <c r="Q92" s="1" t="s">
        <v>38</v>
      </c>
      <c r="R92" s="1" t="s">
        <v>2585</v>
      </c>
      <c r="S92" s="2" t="s">
        <v>39</v>
      </c>
      <c r="T92" s="8"/>
      <c r="U92" s="8">
        <v>1</v>
      </c>
      <c r="V92" s="8"/>
      <c r="W92" s="1" t="s">
        <v>211</v>
      </c>
      <c r="X92" s="1" t="s">
        <v>212</v>
      </c>
      <c r="Y92" s="1" t="s">
        <v>34</v>
      </c>
      <c r="Z92" s="1">
        <v>1</v>
      </c>
      <c r="AA92" s="1">
        <v>1</v>
      </c>
      <c r="AB92" s="1">
        <v>391</v>
      </c>
      <c r="AC92" s="1" t="s">
        <v>213</v>
      </c>
      <c r="AD92" s="1" t="s">
        <v>209</v>
      </c>
    </row>
    <row r="93" spans="1:30" ht="30" customHeight="1" x14ac:dyDescent="0.25">
      <c r="A93" s="1" t="s">
        <v>2295</v>
      </c>
      <c r="B93" s="1" t="s">
        <v>221</v>
      </c>
      <c r="C93" s="1" t="s">
        <v>222</v>
      </c>
      <c r="D93" s="1">
        <v>2019</v>
      </c>
      <c r="E93" s="8" t="s">
        <v>2541</v>
      </c>
      <c r="F93" s="1" t="s">
        <v>33</v>
      </c>
      <c r="G93" s="8" t="s">
        <v>33</v>
      </c>
      <c r="H93" s="1" t="s">
        <v>223</v>
      </c>
      <c r="I93" s="1" t="s">
        <v>34</v>
      </c>
      <c r="J93" s="1" t="s">
        <v>34</v>
      </c>
      <c r="K93" s="1" t="s">
        <v>103</v>
      </c>
      <c r="L93" s="35" t="s">
        <v>3351</v>
      </c>
      <c r="M93" s="1" t="s">
        <v>196</v>
      </c>
      <c r="N93" s="1" t="s">
        <v>36</v>
      </c>
      <c r="O93" s="1" t="s">
        <v>37</v>
      </c>
      <c r="P93" s="8" t="s">
        <v>2540</v>
      </c>
      <c r="Q93" s="1" t="s">
        <v>38</v>
      </c>
      <c r="R93" s="1" t="s">
        <v>2585</v>
      </c>
      <c r="S93" s="2" t="s">
        <v>39</v>
      </c>
      <c r="T93" s="8"/>
      <c r="U93" s="11">
        <v>1</v>
      </c>
      <c r="V93" s="8"/>
      <c r="W93" s="1" t="s">
        <v>34</v>
      </c>
      <c r="X93" s="1" t="s">
        <v>224</v>
      </c>
      <c r="Y93" s="1">
        <v>1</v>
      </c>
      <c r="Z93" s="1">
        <v>1</v>
      </c>
      <c r="AA93" s="1">
        <v>1</v>
      </c>
      <c r="AB93" s="1">
        <v>525</v>
      </c>
      <c r="AC93" s="1" t="s">
        <v>42</v>
      </c>
      <c r="AD93" s="1" t="s">
        <v>103</v>
      </c>
    </row>
    <row r="94" spans="1:30" ht="30" customHeight="1" x14ac:dyDescent="0.25">
      <c r="A94" s="1" t="s">
        <v>2296</v>
      </c>
      <c r="B94" s="1" t="s">
        <v>464</v>
      </c>
      <c r="C94" s="1" t="s">
        <v>325</v>
      </c>
      <c r="D94" s="1">
        <v>1987</v>
      </c>
      <c r="E94" s="8" t="s">
        <v>2541</v>
      </c>
      <c r="F94" s="1" t="s">
        <v>33</v>
      </c>
      <c r="G94" s="8" t="s">
        <v>33</v>
      </c>
      <c r="H94" s="1" t="s">
        <v>34</v>
      </c>
      <c r="I94" s="1" t="s">
        <v>34</v>
      </c>
      <c r="J94" s="1" t="s">
        <v>34</v>
      </c>
      <c r="K94" s="1" t="s">
        <v>46</v>
      </c>
      <c r="L94" s="35" t="s">
        <v>3350</v>
      </c>
      <c r="M94" s="1" t="s">
        <v>34</v>
      </c>
      <c r="N94" s="1" t="s">
        <v>36</v>
      </c>
      <c r="O94" s="1" t="s">
        <v>37</v>
      </c>
      <c r="P94" s="8" t="s">
        <v>2540</v>
      </c>
      <c r="Q94" s="1" t="s">
        <v>38</v>
      </c>
      <c r="R94" s="1" t="s">
        <v>2585</v>
      </c>
      <c r="S94" s="2" t="s">
        <v>81</v>
      </c>
      <c r="T94" s="11">
        <v>1</v>
      </c>
      <c r="U94" s="11">
        <v>1</v>
      </c>
      <c r="V94" s="11">
        <v>1</v>
      </c>
      <c r="W94" s="1" t="s">
        <v>462</v>
      </c>
      <c r="X94" s="1" t="s">
        <v>463</v>
      </c>
      <c r="Y94" s="1" t="s">
        <v>34</v>
      </c>
      <c r="Z94" s="1">
        <v>1</v>
      </c>
      <c r="AA94" s="1">
        <v>1</v>
      </c>
      <c r="AB94" s="1">
        <v>735</v>
      </c>
      <c r="AC94" s="1" t="s">
        <v>42</v>
      </c>
      <c r="AD94" s="1" t="s">
        <v>46</v>
      </c>
    </row>
    <row r="95" spans="1:30" ht="30" customHeight="1" x14ac:dyDescent="0.25">
      <c r="A95" s="1" t="s">
        <v>2297</v>
      </c>
      <c r="B95" s="1" t="s">
        <v>465</v>
      </c>
      <c r="C95" s="1" t="s">
        <v>325</v>
      </c>
      <c r="D95" s="1">
        <v>2005</v>
      </c>
      <c r="E95" s="8" t="s">
        <v>2541</v>
      </c>
      <c r="F95" s="1" t="s">
        <v>33</v>
      </c>
      <c r="G95" s="8" t="s">
        <v>33</v>
      </c>
      <c r="H95" s="1" t="s">
        <v>34</v>
      </c>
      <c r="I95" s="1" t="s">
        <v>34</v>
      </c>
      <c r="J95" s="1" t="s">
        <v>34</v>
      </c>
      <c r="K95" s="1" t="s">
        <v>46</v>
      </c>
      <c r="L95" s="35" t="s">
        <v>3349</v>
      </c>
      <c r="M95" s="1" t="s">
        <v>143</v>
      </c>
      <c r="N95" s="1" t="s">
        <v>36</v>
      </c>
      <c r="O95" s="1" t="s">
        <v>37</v>
      </c>
      <c r="P95" s="8" t="s">
        <v>2540</v>
      </c>
      <c r="Q95" s="1" t="s">
        <v>38</v>
      </c>
      <c r="R95" s="1" t="s">
        <v>2585</v>
      </c>
      <c r="S95" s="2" t="s">
        <v>105</v>
      </c>
      <c r="T95" s="8"/>
      <c r="U95" s="8"/>
      <c r="V95" s="8">
        <v>1</v>
      </c>
      <c r="W95" s="1" t="s">
        <v>466</v>
      </c>
      <c r="X95" s="1" t="s">
        <v>467</v>
      </c>
      <c r="Y95" s="1">
        <v>1</v>
      </c>
      <c r="Z95" s="1">
        <v>1</v>
      </c>
      <c r="AA95" s="1">
        <v>1</v>
      </c>
      <c r="AB95" s="1">
        <v>570</v>
      </c>
      <c r="AC95" s="1" t="s">
        <v>42</v>
      </c>
      <c r="AD95" s="1" t="s">
        <v>46</v>
      </c>
    </row>
    <row r="96" spans="1:30" ht="30" customHeight="1" x14ac:dyDescent="0.25">
      <c r="A96" s="1" t="s">
        <v>2298</v>
      </c>
      <c r="B96" s="1" t="s">
        <v>1636</v>
      </c>
      <c r="C96" s="1" t="s">
        <v>325</v>
      </c>
      <c r="D96" s="1">
        <v>2005</v>
      </c>
      <c r="E96" s="8" t="s">
        <v>2541</v>
      </c>
      <c r="F96" s="1" t="s">
        <v>33</v>
      </c>
      <c r="G96" s="8" t="s">
        <v>33</v>
      </c>
      <c r="H96" s="1" t="s">
        <v>34</v>
      </c>
      <c r="I96" s="1" t="s">
        <v>34</v>
      </c>
      <c r="J96" s="1" t="s">
        <v>34</v>
      </c>
      <c r="K96" s="1" t="s">
        <v>46</v>
      </c>
      <c r="L96" s="35" t="s">
        <v>3348</v>
      </c>
      <c r="M96" s="1" t="s">
        <v>143</v>
      </c>
      <c r="N96" s="1" t="s">
        <v>36</v>
      </c>
      <c r="O96" s="1" t="s">
        <v>37</v>
      </c>
      <c r="P96" s="8" t="s">
        <v>2540</v>
      </c>
      <c r="Q96" s="1" t="s">
        <v>38</v>
      </c>
      <c r="R96" s="1" t="s">
        <v>2585</v>
      </c>
      <c r="S96" s="2" t="s">
        <v>105</v>
      </c>
      <c r="T96" s="8"/>
      <c r="U96" s="8"/>
      <c r="V96" s="8">
        <v>1</v>
      </c>
      <c r="W96" s="1" t="s">
        <v>34</v>
      </c>
      <c r="X96" s="1" t="s">
        <v>34</v>
      </c>
      <c r="Y96" s="1">
        <v>1</v>
      </c>
      <c r="Z96" s="1">
        <v>1</v>
      </c>
      <c r="AA96" s="1">
        <v>1</v>
      </c>
      <c r="AB96" s="1">
        <v>1083</v>
      </c>
      <c r="AC96" s="1" t="s">
        <v>42</v>
      </c>
      <c r="AD96" s="1" t="s">
        <v>46</v>
      </c>
    </row>
    <row r="97" spans="1:30" ht="30" customHeight="1" x14ac:dyDescent="0.25">
      <c r="A97" s="1" t="s">
        <v>2299</v>
      </c>
      <c r="B97" s="1" t="s">
        <v>540</v>
      </c>
      <c r="C97" s="1" t="s">
        <v>325</v>
      </c>
      <c r="D97" s="1">
        <v>2005</v>
      </c>
      <c r="E97" s="8" t="s">
        <v>2541</v>
      </c>
      <c r="F97" s="1" t="s">
        <v>33</v>
      </c>
      <c r="G97" s="8" t="s">
        <v>33</v>
      </c>
      <c r="H97" s="1" t="s">
        <v>34</v>
      </c>
      <c r="I97" s="1" t="s">
        <v>34</v>
      </c>
      <c r="J97" s="1" t="s">
        <v>34</v>
      </c>
      <c r="K97" s="1" t="s">
        <v>46</v>
      </c>
      <c r="L97" s="35" t="s">
        <v>3347</v>
      </c>
      <c r="M97" s="1" t="s">
        <v>143</v>
      </c>
      <c r="N97" s="1" t="s">
        <v>36</v>
      </c>
      <c r="O97" s="1" t="s">
        <v>37</v>
      </c>
      <c r="P97" s="8" t="s">
        <v>2540</v>
      </c>
      <c r="Q97" s="1" t="s">
        <v>38</v>
      </c>
      <c r="R97" s="1" t="s">
        <v>2585</v>
      </c>
      <c r="S97" s="2" t="s">
        <v>105</v>
      </c>
      <c r="T97" s="8"/>
      <c r="U97" s="8"/>
      <c r="V97" s="8">
        <v>1</v>
      </c>
      <c r="W97" s="1" t="s">
        <v>541</v>
      </c>
      <c r="X97" s="1" t="s">
        <v>542</v>
      </c>
      <c r="Y97" s="1">
        <v>1</v>
      </c>
      <c r="Z97" s="1">
        <v>1</v>
      </c>
      <c r="AA97" s="1">
        <v>1</v>
      </c>
      <c r="AB97" s="1">
        <v>441</v>
      </c>
      <c r="AC97" s="1" t="s">
        <v>42</v>
      </c>
      <c r="AD97" s="1" t="s">
        <v>46</v>
      </c>
    </row>
    <row r="98" spans="1:30" ht="30" customHeight="1" x14ac:dyDescent="0.25">
      <c r="A98" s="1" t="s">
        <v>2300</v>
      </c>
      <c r="B98" s="1" t="s">
        <v>191</v>
      </c>
      <c r="C98" s="1" t="s">
        <v>192</v>
      </c>
      <c r="D98" s="1">
        <v>1975</v>
      </c>
      <c r="E98" s="8" t="s">
        <v>2541</v>
      </c>
      <c r="F98" s="1" t="s">
        <v>33</v>
      </c>
      <c r="G98" s="8" t="s">
        <v>33</v>
      </c>
      <c r="H98" s="1" t="s">
        <v>34</v>
      </c>
      <c r="I98" s="1" t="s">
        <v>34</v>
      </c>
      <c r="J98" s="1" t="s">
        <v>34</v>
      </c>
      <c r="K98" s="1" t="s">
        <v>46</v>
      </c>
      <c r="L98" s="35" t="s">
        <v>3415</v>
      </c>
      <c r="M98" s="1" t="s">
        <v>193</v>
      </c>
      <c r="N98" s="1" t="s">
        <v>36</v>
      </c>
      <c r="O98" s="1" t="s">
        <v>37</v>
      </c>
      <c r="P98" s="8" t="s">
        <v>2540</v>
      </c>
      <c r="Q98" s="1" t="s">
        <v>38</v>
      </c>
      <c r="R98" s="1" t="s">
        <v>2585</v>
      </c>
      <c r="S98" s="2" t="s">
        <v>73</v>
      </c>
      <c r="T98" s="8">
        <v>1</v>
      </c>
      <c r="U98" s="8"/>
      <c r="V98" s="8"/>
      <c r="W98" s="1" t="s">
        <v>34</v>
      </c>
      <c r="X98" s="1" t="s">
        <v>194</v>
      </c>
      <c r="Y98" s="1" t="s">
        <v>34</v>
      </c>
      <c r="Z98" s="1">
        <v>1</v>
      </c>
      <c r="AA98" s="1">
        <v>1</v>
      </c>
      <c r="AB98" s="1">
        <v>243</v>
      </c>
      <c r="AC98" s="1" t="s">
        <v>42</v>
      </c>
      <c r="AD98" s="1" t="s">
        <v>46</v>
      </c>
    </row>
    <row r="99" spans="1:30" ht="30" customHeight="1" x14ac:dyDescent="0.25">
      <c r="A99" s="1" t="s">
        <v>2301</v>
      </c>
      <c r="B99" s="1" t="s">
        <v>348</v>
      </c>
      <c r="C99" s="1" t="s">
        <v>32</v>
      </c>
      <c r="D99" s="1">
        <v>1992</v>
      </c>
      <c r="E99" s="8" t="s">
        <v>2541</v>
      </c>
      <c r="F99" s="1" t="s">
        <v>33</v>
      </c>
      <c r="G99" s="8" t="s">
        <v>33</v>
      </c>
      <c r="H99" s="1" t="s">
        <v>34</v>
      </c>
      <c r="I99" s="1" t="s">
        <v>34</v>
      </c>
      <c r="J99" s="1" t="s">
        <v>34</v>
      </c>
      <c r="K99" s="1" t="s">
        <v>35</v>
      </c>
      <c r="L99" s="35" t="s">
        <v>3416</v>
      </c>
      <c r="M99" s="1" t="s">
        <v>34</v>
      </c>
      <c r="N99" s="1" t="s">
        <v>36</v>
      </c>
      <c r="O99" s="1" t="s">
        <v>37</v>
      </c>
      <c r="P99" s="8" t="s">
        <v>2540</v>
      </c>
      <c r="Q99" s="1" t="s">
        <v>38</v>
      </c>
      <c r="R99" s="1" t="s">
        <v>2585</v>
      </c>
      <c r="S99" s="2" t="s">
        <v>81</v>
      </c>
      <c r="T99" s="11">
        <v>1</v>
      </c>
      <c r="U99" s="11">
        <v>1</v>
      </c>
      <c r="V99" s="11">
        <v>1</v>
      </c>
      <c r="W99" s="1" t="s">
        <v>350</v>
      </c>
      <c r="X99" s="1" t="s">
        <v>349</v>
      </c>
      <c r="Y99" s="1" t="s">
        <v>34</v>
      </c>
      <c r="Z99" s="1">
        <v>3</v>
      </c>
      <c r="AA99" s="1">
        <v>1</v>
      </c>
      <c r="AB99" s="1">
        <v>288</v>
      </c>
      <c r="AC99" s="1" t="s">
        <v>42</v>
      </c>
      <c r="AD99" s="1" t="s">
        <v>43</v>
      </c>
    </row>
    <row r="100" spans="1:30" ht="30" customHeight="1" x14ac:dyDescent="0.25">
      <c r="A100" s="1" t="s">
        <v>2302</v>
      </c>
      <c r="B100" s="1" t="s">
        <v>101</v>
      </c>
      <c r="C100" s="1" t="s">
        <v>97</v>
      </c>
      <c r="D100" s="1">
        <v>1975</v>
      </c>
      <c r="E100" s="8" t="s">
        <v>2541</v>
      </c>
      <c r="F100" s="1" t="s">
        <v>33</v>
      </c>
      <c r="G100" s="8" t="s">
        <v>33</v>
      </c>
      <c r="H100" s="1" t="s">
        <v>34</v>
      </c>
      <c r="I100" s="1" t="s">
        <v>34</v>
      </c>
      <c r="J100" s="1" t="s">
        <v>34</v>
      </c>
      <c r="K100" s="1" t="s">
        <v>94</v>
      </c>
      <c r="L100" s="35" t="s">
        <v>3346</v>
      </c>
      <c r="M100" s="1" t="s">
        <v>95</v>
      </c>
      <c r="N100" s="1" t="s">
        <v>36</v>
      </c>
      <c r="O100" s="1" t="s">
        <v>37</v>
      </c>
      <c r="P100" s="8" t="s">
        <v>2540</v>
      </c>
      <c r="Q100" s="1" t="s">
        <v>38</v>
      </c>
      <c r="R100" s="1" t="s">
        <v>2585</v>
      </c>
      <c r="S100" s="2" t="s">
        <v>39</v>
      </c>
      <c r="T100" s="8"/>
      <c r="U100" s="8">
        <v>1</v>
      </c>
      <c r="V100" s="8"/>
      <c r="W100" s="1" t="s">
        <v>34</v>
      </c>
      <c r="X100" s="1" t="s">
        <v>34</v>
      </c>
      <c r="Y100" s="1" t="s">
        <v>34</v>
      </c>
      <c r="Z100" s="1">
        <v>1</v>
      </c>
      <c r="AA100" s="1">
        <v>1</v>
      </c>
      <c r="AB100" s="1">
        <v>223</v>
      </c>
      <c r="AC100" s="1" t="s">
        <v>91</v>
      </c>
      <c r="AD100" s="1" t="s">
        <v>94</v>
      </c>
    </row>
    <row r="101" spans="1:30" ht="30" customHeight="1" x14ac:dyDescent="0.25">
      <c r="A101" s="1" t="s">
        <v>886</v>
      </c>
      <c r="B101" s="1" t="s">
        <v>414</v>
      </c>
      <c r="C101" s="1" t="s">
        <v>415</v>
      </c>
      <c r="D101" s="1">
        <v>1937</v>
      </c>
      <c r="E101" s="10" t="s">
        <v>2543</v>
      </c>
      <c r="F101" s="1" t="s">
        <v>33</v>
      </c>
      <c r="G101" s="8" t="s">
        <v>33</v>
      </c>
      <c r="H101" s="1" t="s">
        <v>34</v>
      </c>
      <c r="I101" s="1" t="s">
        <v>34</v>
      </c>
      <c r="J101" s="1" t="s">
        <v>34</v>
      </c>
      <c r="K101" s="1" t="s">
        <v>416</v>
      </c>
      <c r="L101" s="35" t="s">
        <v>3345</v>
      </c>
      <c r="M101" s="1" t="s">
        <v>34</v>
      </c>
      <c r="N101" s="1" t="s">
        <v>36</v>
      </c>
      <c r="O101" s="1" t="s">
        <v>37</v>
      </c>
      <c r="P101" s="8" t="s">
        <v>2540</v>
      </c>
      <c r="Q101" s="1" t="s">
        <v>548</v>
      </c>
      <c r="R101" s="1" t="s">
        <v>2585</v>
      </c>
      <c r="S101" s="2" t="s">
        <v>81</v>
      </c>
      <c r="T101" s="11">
        <v>1</v>
      </c>
      <c r="U101" s="11">
        <v>1</v>
      </c>
      <c r="V101" s="11">
        <v>1</v>
      </c>
      <c r="W101" s="1" t="s">
        <v>34</v>
      </c>
      <c r="X101" s="1" t="s">
        <v>34</v>
      </c>
      <c r="Y101" s="1" t="s">
        <v>34</v>
      </c>
      <c r="Z101" s="1">
        <v>1</v>
      </c>
      <c r="AA101" s="1">
        <v>1</v>
      </c>
      <c r="AB101" s="1">
        <v>441</v>
      </c>
      <c r="AC101" s="1" t="s">
        <v>42</v>
      </c>
      <c r="AD101" s="1" t="s">
        <v>416</v>
      </c>
    </row>
    <row r="102" spans="1:30" ht="30" customHeight="1" x14ac:dyDescent="0.25">
      <c r="A102" s="1" t="s">
        <v>887</v>
      </c>
      <c r="B102" s="1" t="s">
        <v>485</v>
      </c>
      <c r="C102" s="1" t="s">
        <v>486</v>
      </c>
      <c r="D102" s="1">
        <v>1984</v>
      </c>
      <c r="E102" s="8" t="s">
        <v>2541</v>
      </c>
      <c r="F102" s="1" t="s">
        <v>33</v>
      </c>
      <c r="G102" s="8" t="s">
        <v>33</v>
      </c>
      <c r="H102" s="1" t="s">
        <v>34</v>
      </c>
      <c r="I102" s="1" t="s">
        <v>34</v>
      </c>
      <c r="J102" s="1" t="s">
        <v>34</v>
      </c>
      <c r="K102" s="1" t="s">
        <v>487</v>
      </c>
      <c r="L102" s="35" t="s">
        <v>3344</v>
      </c>
      <c r="M102" s="1" t="s">
        <v>34</v>
      </c>
      <c r="N102" s="1" t="s">
        <v>36</v>
      </c>
      <c r="O102" s="1" t="s">
        <v>37</v>
      </c>
      <c r="P102" s="8" t="s">
        <v>2540</v>
      </c>
      <c r="Q102" s="1" t="s">
        <v>548</v>
      </c>
      <c r="R102" s="1" t="s">
        <v>2586</v>
      </c>
      <c r="S102" s="2" t="s">
        <v>105</v>
      </c>
      <c r="T102" s="8"/>
      <c r="U102" s="8"/>
      <c r="V102" s="8">
        <v>1</v>
      </c>
      <c r="W102" s="1" t="s">
        <v>34</v>
      </c>
      <c r="X102" s="1" t="s">
        <v>488</v>
      </c>
      <c r="Y102" s="1" t="s">
        <v>34</v>
      </c>
      <c r="Z102" s="1">
        <v>2</v>
      </c>
      <c r="AA102" s="1">
        <v>1</v>
      </c>
      <c r="AB102" s="1">
        <v>238</v>
      </c>
      <c r="AC102" s="1" t="s">
        <v>42</v>
      </c>
      <c r="AD102" s="1" t="s">
        <v>487</v>
      </c>
    </row>
    <row r="103" spans="1:30" ht="30" customHeight="1" x14ac:dyDescent="0.25">
      <c r="A103" s="1" t="s">
        <v>888</v>
      </c>
      <c r="B103" s="1" t="s">
        <v>361</v>
      </c>
      <c r="C103" s="1" t="s">
        <v>362</v>
      </c>
      <c r="D103" s="1">
        <v>2009</v>
      </c>
      <c r="E103" s="8" t="s">
        <v>2541</v>
      </c>
      <c r="F103" s="1" t="s">
        <v>33</v>
      </c>
      <c r="G103" s="8" t="s">
        <v>33</v>
      </c>
      <c r="H103" s="1" t="s">
        <v>34</v>
      </c>
      <c r="I103" s="1" t="s">
        <v>34</v>
      </c>
      <c r="J103" s="1" t="s">
        <v>34</v>
      </c>
      <c r="K103" s="1" t="s">
        <v>169</v>
      </c>
      <c r="L103" s="35" t="s">
        <v>3343</v>
      </c>
      <c r="M103" s="1" t="s">
        <v>34</v>
      </c>
      <c r="N103" s="1" t="s">
        <v>36</v>
      </c>
      <c r="O103" s="1" t="s">
        <v>37</v>
      </c>
      <c r="P103" s="8" t="s">
        <v>2540</v>
      </c>
      <c r="Q103" s="1" t="s">
        <v>548</v>
      </c>
      <c r="R103" s="1" t="s">
        <v>2585</v>
      </c>
      <c r="S103" s="2" t="s">
        <v>105</v>
      </c>
      <c r="T103" s="8"/>
      <c r="U103" s="8"/>
      <c r="V103" s="8">
        <v>1</v>
      </c>
      <c r="W103" s="1" t="s">
        <v>363</v>
      </c>
      <c r="X103" s="1" t="s">
        <v>364</v>
      </c>
      <c r="Y103" s="1" t="s">
        <v>34</v>
      </c>
      <c r="Z103" s="1">
        <v>1</v>
      </c>
      <c r="AA103" s="1">
        <v>1</v>
      </c>
      <c r="AB103" s="1">
        <v>311</v>
      </c>
      <c r="AC103" s="1" t="s">
        <v>42</v>
      </c>
      <c r="AD103" s="1" t="s">
        <v>169</v>
      </c>
    </row>
    <row r="104" spans="1:30" ht="30" customHeight="1" x14ac:dyDescent="0.25">
      <c r="A104" s="1" t="s">
        <v>889</v>
      </c>
      <c r="B104" s="1" t="s">
        <v>357</v>
      </c>
      <c r="C104" s="1" t="s">
        <v>355</v>
      </c>
      <c r="D104" s="1" t="s">
        <v>34</v>
      </c>
      <c r="E104" s="10" t="s">
        <v>2545</v>
      </c>
      <c r="F104" s="1" t="s">
        <v>33</v>
      </c>
      <c r="G104" s="8" t="s">
        <v>33</v>
      </c>
      <c r="H104" s="1" t="s">
        <v>34</v>
      </c>
      <c r="I104" s="1" t="s">
        <v>34</v>
      </c>
      <c r="J104" s="1" t="s">
        <v>34</v>
      </c>
      <c r="K104" s="1" t="s">
        <v>356</v>
      </c>
      <c r="L104" s="35" t="s">
        <v>3342</v>
      </c>
      <c r="M104" s="1" t="s">
        <v>34</v>
      </c>
      <c r="N104" s="1" t="s">
        <v>36</v>
      </c>
      <c r="O104" s="1" t="s">
        <v>37</v>
      </c>
      <c r="P104" s="8" t="s">
        <v>2540</v>
      </c>
      <c r="Q104" s="1" t="s">
        <v>72</v>
      </c>
      <c r="R104" s="1" t="s">
        <v>2585</v>
      </c>
      <c r="S104" s="2" t="s">
        <v>131</v>
      </c>
      <c r="T104" s="8"/>
      <c r="U104" s="11">
        <v>1</v>
      </c>
      <c r="V104" s="11">
        <v>1</v>
      </c>
      <c r="W104" s="1" t="s">
        <v>34</v>
      </c>
      <c r="X104" s="1" t="s">
        <v>34</v>
      </c>
      <c r="Y104" s="1" t="s">
        <v>34</v>
      </c>
      <c r="Z104" s="1">
        <v>1</v>
      </c>
      <c r="AA104" s="1">
        <v>1</v>
      </c>
      <c r="AB104" s="1">
        <v>269</v>
      </c>
      <c r="AC104" s="1" t="s">
        <v>91</v>
      </c>
      <c r="AD104" s="1" t="s">
        <v>356</v>
      </c>
    </row>
    <row r="105" spans="1:30" ht="30" customHeight="1" x14ac:dyDescent="0.25">
      <c r="A105" s="1" t="s">
        <v>890</v>
      </c>
      <c r="B105" s="1" t="s">
        <v>3340</v>
      </c>
      <c r="C105" s="1" t="s">
        <v>355</v>
      </c>
      <c r="D105" s="1" t="s">
        <v>34</v>
      </c>
      <c r="E105" s="10" t="s">
        <v>2545</v>
      </c>
      <c r="F105" s="1" t="s">
        <v>33</v>
      </c>
      <c r="G105" s="8" t="s">
        <v>33</v>
      </c>
      <c r="H105" s="1" t="s">
        <v>34</v>
      </c>
      <c r="I105" s="1" t="s">
        <v>34</v>
      </c>
      <c r="J105" s="1" t="s">
        <v>34</v>
      </c>
      <c r="K105" s="1" t="s">
        <v>356</v>
      </c>
      <c r="L105" s="35" t="s">
        <v>3341</v>
      </c>
      <c r="M105" s="1" t="s">
        <v>34</v>
      </c>
      <c r="N105" s="1" t="s">
        <v>36</v>
      </c>
      <c r="O105" s="1" t="s">
        <v>37</v>
      </c>
      <c r="P105" s="8" t="s">
        <v>2540</v>
      </c>
      <c r="Q105" s="1" t="s">
        <v>72</v>
      </c>
      <c r="R105" s="1" t="s">
        <v>2585</v>
      </c>
      <c r="S105" s="2" t="s">
        <v>131</v>
      </c>
      <c r="T105" s="8"/>
      <c r="U105" s="11">
        <v>1</v>
      </c>
      <c r="V105" s="11">
        <v>1</v>
      </c>
      <c r="W105" s="1" t="s">
        <v>34</v>
      </c>
      <c r="X105" s="1" t="s">
        <v>34</v>
      </c>
      <c r="Y105" s="1" t="s">
        <v>34</v>
      </c>
      <c r="Z105" s="1">
        <v>1</v>
      </c>
      <c r="AA105" s="1">
        <v>1</v>
      </c>
      <c r="AB105" s="1">
        <v>247</v>
      </c>
      <c r="AC105" s="1" t="s">
        <v>91</v>
      </c>
      <c r="AD105" s="1" t="s">
        <v>356</v>
      </c>
    </row>
    <row r="106" spans="1:30" ht="30" customHeight="1" x14ac:dyDescent="0.25">
      <c r="A106" s="1" t="s">
        <v>891</v>
      </c>
      <c r="B106" s="1" t="s">
        <v>353</v>
      </c>
      <c r="C106" s="1" t="s">
        <v>32</v>
      </c>
      <c r="D106" s="1">
        <v>1947</v>
      </c>
      <c r="E106" s="10" t="s">
        <v>2543</v>
      </c>
      <c r="F106" s="1" t="s">
        <v>33</v>
      </c>
      <c r="G106" s="8" t="s">
        <v>33</v>
      </c>
      <c r="H106" s="1" t="s">
        <v>34</v>
      </c>
      <c r="I106" s="1" t="s">
        <v>34</v>
      </c>
      <c r="J106" s="1" t="s">
        <v>34</v>
      </c>
      <c r="K106" s="1" t="s">
        <v>351</v>
      </c>
      <c r="L106" s="35" t="s">
        <v>3337</v>
      </c>
      <c r="M106" s="1" t="s">
        <v>34</v>
      </c>
      <c r="N106" s="1" t="s">
        <v>36</v>
      </c>
      <c r="O106" s="1" t="s">
        <v>37</v>
      </c>
      <c r="P106" s="8" t="s">
        <v>2540</v>
      </c>
      <c r="Q106" s="1" t="s">
        <v>38</v>
      </c>
      <c r="R106" s="1" t="s">
        <v>2585</v>
      </c>
      <c r="S106" s="2" t="s">
        <v>105</v>
      </c>
      <c r="T106" s="8"/>
      <c r="U106" s="8"/>
      <c r="V106" s="8">
        <v>1</v>
      </c>
      <c r="W106" s="1" t="s">
        <v>34</v>
      </c>
      <c r="X106" s="1" t="s">
        <v>34</v>
      </c>
      <c r="Y106" s="1" t="s">
        <v>34</v>
      </c>
      <c r="Z106" s="1">
        <v>1</v>
      </c>
      <c r="AA106" s="1">
        <v>1</v>
      </c>
      <c r="AB106" s="1">
        <v>344</v>
      </c>
      <c r="AC106" s="1" t="s">
        <v>42</v>
      </c>
      <c r="AD106" s="1" t="s">
        <v>351</v>
      </c>
    </row>
    <row r="107" spans="1:30" ht="30" customHeight="1" x14ac:dyDescent="0.25">
      <c r="A107" s="1" t="s">
        <v>892</v>
      </c>
      <c r="B107" s="1" t="s">
        <v>352</v>
      </c>
      <c r="C107" s="1" t="s">
        <v>32</v>
      </c>
      <c r="D107" s="1">
        <v>1947</v>
      </c>
      <c r="E107" s="10" t="s">
        <v>2543</v>
      </c>
      <c r="F107" s="1" t="s">
        <v>33</v>
      </c>
      <c r="G107" s="8" t="s">
        <v>33</v>
      </c>
      <c r="H107" s="1" t="s">
        <v>34</v>
      </c>
      <c r="I107" s="1" t="s">
        <v>34</v>
      </c>
      <c r="J107" s="1" t="s">
        <v>34</v>
      </c>
      <c r="K107" s="1" t="s">
        <v>351</v>
      </c>
      <c r="L107" s="35" t="s">
        <v>3339</v>
      </c>
      <c r="M107" s="1" t="s">
        <v>34</v>
      </c>
      <c r="N107" s="1" t="s">
        <v>36</v>
      </c>
      <c r="O107" s="1" t="s">
        <v>37</v>
      </c>
      <c r="P107" s="8" t="s">
        <v>2540</v>
      </c>
      <c r="Q107" s="1" t="s">
        <v>38</v>
      </c>
      <c r="R107" s="1" t="s">
        <v>2585</v>
      </c>
      <c r="S107" s="2" t="s">
        <v>131</v>
      </c>
      <c r="T107" s="8"/>
      <c r="U107" s="11">
        <v>1</v>
      </c>
      <c r="V107" s="11">
        <v>1</v>
      </c>
      <c r="W107" s="1" t="s">
        <v>34</v>
      </c>
      <c r="X107" s="1" t="s">
        <v>34</v>
      </c>
      <c r="Y107" s="1" t="s">
        <v>34</v>
      </c>
      <c r="Z107" s="1">
        <v>1</v>
      </c>
      <c r="AA107" s="1">
        <v>1</v>
      </c>
      <c r="AB107" s="1">
        <v>335</v>
      </c>
      <c r="AC107" s="1" t="s">
        <v>42</v>
      </c>
      <c r="AD107" s="1" t="s">
        <v>351</v>
      </c>
    </row>
    <row r="108" spans="1:30" ht="30" customHeight="1" x14ac:dyDescent="0.25">
      <c r="A108" s="1" t="s">
        <v>893</v>
      </c>
      <c r="B108" s="1" t="s">
        <v>2799</v>
      </c>
      <c r="C108" s="1" t="s">
        <v>32</v>
      </c>
      <c r="D108" s="1">
        <v>1947</v>
      </c>
      <c r="E108" s="10" t="s">
        <v>2543</v>
      </c>
      <c r="F108" s="1" t="s">
        <v>33</v>
      </c>
      <c r="G108" s="8" t="s">
        <v>33</v>
      </c>
      <c r="H108" s="1" t="s">
        <v>34</v>
      </c>
      <c r="I108" s="1" t="s">
        <v>34</v>
      </c>
      <c r="J108" s="1" t="s">
        <v>34</v>
      </c>
      <c r="K108" s="1" t="s">
        <v>351</v>
      </c>
      <c r="L108" s="35" t="s">
        <v>3338</v>
      </c>
      <c r="M108" s="1" t="s">
        <v>34</v>
      </c>
      <c r="N108" s="1" t="s">
        <v>36</v>
      </c>
      <c r="O108" s="1" t="s">
        <v>37</v>
      </c>
      <c r="P108" s="8" t="s">
        <v>2540</v>
      </c>
      <c r="Q108" s="1" t="s">
        <v>38</v>
      </c>
      <c r="R108" s="1" t="s">
        <v>2585</v>
      </c>
      <c r="S108" s="2" t="s">
        <v>105</v>
      </c>
      <c r="T108" s="8"/>
      <c r="U108" s="8"/>
      <c r="V108" s="8">
        <v>1</v>
      </c>
      <c r="W108" s="1" t="s">
        <v>34</v>
      </c>
      <c r="X108" s="1" t="s">
        <v>34</v>
      </c>
      <c r="Y108" s="1" t="s">
        <v>34</v>
      </c>
      <c r="Z108" s="1">
        <v>1</v>
      </c>
      <c r="AA108" s="1">
        <v>1</v>
      </c>
      <c r="AB108" s="1">
        <v>385</v>
      </c>
      <c r="AC108" s="1" t="s">
        <v>42</v>
      </c>
      <c r="AD108" s="1" t="s">
        <v>351</v>
      </c>
    </row>
    <row r="109" spans="1:30" ht="30" customHeight="1" x14ac:dyDescent="0.25">
      <c r="A109" s="1" t="s">
        <v>894</v>
      </c>
      <c r="B109" s="1" t="s">
        <v>259</v>
      </c>
      <c r="C109" s="1" t="s">
        <v>258</v>
      </c>
      <c r="D109" s="1">
        <v>1977</v>
      </c>
      <c r="E109" s="8" t="s">
        <v>2541</v>
      </c>
      <c r="F109" s="1" t="s">
        <v>33</v>
      </c>
      <c r="G109" s="8" t="s">
        <v>33</v>
      </c>
      <c r="H109" s="1" t="s">
        <v>34</v>
      </c>
      <c r="I109" s="1" t="s">
        <v>34</v>
      </c>
      <c r="J109" s="1" t="s">
        <v>34</v>
      </c>
      <c r="K109" s="1" t="s">
        <v>209</v>
      </c>
      <c r="L109" s="35" t="s">
        <v>3311</v>
      </c>
      <c r="M109" s="1" t="s">
        <v>210</v>
      </c>
      <c r="N109" s="1" t="s">
        <v>36</v>
      </c>
      <c r="O109" s="1" t="s">
        <v>37</v>
      </c>
      <c r="P109" s="8" t="s">
        <v>2540</v>
      </c>
      <c r="Q109" s="1" t="s">
        <v>548</v>
      </c>
      <c r="R109" s="1" t="s">
        <v>2585</v>
      </c>
      <c r="S109" s="2" t="s">
        <v>105</v>
      </c>
      <c r="T109" s="8"/>
      <c r="U109" s="8"/>
      <c r="V109" s="8">
        <v>1</v>
      </c>
      <c r="W109" s="1" t="s">
        <v>34</v>
      </c>
      <c r="X109" s="1" t="s">
        <v>34</v>
      </c>
      <c r="Y109" s="1" t="s">
        <v>34</v>
      </c>
      <c r="Z109" s="1">
        <v>1</v>
      </c>
      <c r="AA109" s="1">
        <v>1</v>
      </c>
      <c r="AB109" s="1">
        <v>309</v>
      </c>
      <c r="AC109" s="1" t="s">
        <v>213</v>
      </c>
      <c r="AD109" s="1" t="s">
        <v>209</v>
      </c>
    </row>
    <row r="110" spans="1:30" ht="30" customHeight="1" x14ac:dyDescent="0.25">
      <c r="A110" s="1" t="s">
        <v>895</v>
      </c>
      <c r="B110" s="1" t="s">
        <v>84</v>
      </c>
      <c r="C110" s="1" t="s">
        <v>85</v>
      </c>
      <c r="D110" s="1">
        <v>1991</v>
      </c>
      <c r="E110" s="8" t="s">
        <v>2541</v>
      </c>
      <c r="F110" s="1" t="s">
        <v>33</v>
      </c>
      <c r="G110" s="8" t="s">
        <v>33</v>
      </c>
      <c r="H110" s="1" t="s">
        <v>86</v>
      </c>
      <c r="I110" s="1" t="s">
        <v>34</v>
      </c>
      <c r="J110" s="1" t="s">
        <v>34</v>
      </c>
      <c r="K110" s="1" t="s">
        <v>88</v>
      </c>
      <c r="L110" s="35" t="s">
        <v>3310</v>
      </c>
      <c r="M110" s="1" t="s">
        <v>87</v>
      </c>
      <c r="N110" s="1" t="s">
        <v>36</v>
      </c>
      <c r="O110" s="1" t="s">
        <v>37</v>
      </c>
      <c r="P110" s="8" t="s">
        <v>2540</v>
      </c>
      <c r="Q110" s="1" t="s">
        <v>72</v>
      </c>
      <c r="R110" s="1" t="s">
        <v>2585</v>
      </c>
      <c r="S110" s="2" t="s">
        <v>39</v>
      </c>
      <c r="T110" s="8"/>
      <c r="U110" s="11">
        <v>1</v>
      </c>
      <c r="V110" s="8"/>
      <c r="W110" s="1" t="s">
        <v>89</v>
      </c>
      <c r="X110" s="1" t="s">
        <v>90</v>
      </c>
      <c r="Y110" s="1">
        <v>1</v>
      </c>
      <c r="Z110" s="1">
        <v>1</v>
      </c>
      <c r="AA110" s="1">
        <v>1</v>
      </c>
      <c r="AB110" s="1">
        <v>188</v>
      </c>
      <c r="AC110" s="1" t="s">
        <v>91</v>
      </c>
      <c r="AD110" s="1" t="s">
        <v>88</v>
      </c>
    </row>
    <row r="111" spans="1:30" ht="30" customHeight="1" x14ac:dyDescent="0.25">
      <c r="A111" s="1" t="s">
        <v>896</v>
      </c>
      <c r="B111" s="1" t="s">
        <v>292</v>
      </c>
      <c r="C111" s="1" t="s">
        <v>293</v>
      </c>
      <c r="D111" s="1">
        <v>1998</v>
      </c>
      <c r="E111" s="8" t="s">
        <v>2541</v>
      </c>
      <c r="F111" s="1" t="s">
        <v>33</v>
      </c>
      <c r="G111" s="8" t="s">
        <v>33</v>
      </c>
      <c r="H111" s="1" t="s">
        <v>34</v>
      </c>
      <c r="I111" s="1" t="s">
        <v>34</v>
      </c>
      <c r="J111" s="1" t="s">
        <v>34</v>
      </c>
      <c r="K111" s="1" t="s">
        <v>294</v>
      </c>
      <c r="L111" s="35" t="s">
        <v>3309</v>
      </c>
      <c r="M111" s="1" t="s">
        <v>34</v>
      </c>
      <c r="N111" s="1" t="s">
        <v>36</v>
      </c>
      <c r="O111" s="1" t="s">
        <v>37</v>
      </c>
      <c r="P111" s="8" t="s">
        <v>2540</v>
      </c>
      <c r="Q111" s="1" t="s">
        <v>38</v>
      </c>
      <c r="R111" s="1" t="s">
        <v>2585</v>
      </c>
      <c r="S111" s="2" t="s">
        <v>81</v>
      </c>
      <c r="T111" s="11">
        <v>1</v>
      </c>
      <c r="U111" s="11">
        <v>1</v>
      </c>
      <c r="V111" s="11">
        <v>1</v>
      </c>
      <c r="W111" s="1" t="s">
        <v>1637</v>
      </c>
      <c r="X111" s="1" t="s">
        <v>34</v>
      </c>
      <c r="Y111" s="1" t="s">
        <v>34</v>
      </c>
      <c r="Z111" s="1">
        <v>1</v>
      </c>
      <c r="AA111" s="1">
        <v>1</v>
      </c>
      <c r="AB111" s="1">
        <v>310</v>
      </c>
      <c r="AC111" s="1" t="s">
        <v>42</v>
      </c>
      <c r="AD111" s="1" t="s">
        <v>294</v>
      </c>
    </row>
    <row r="112" spans="1:30" ht="30" customHeight="1" x14ac:dyDescent="0.25">
      <c r="A112" s="1" t="s">
        <v>897</v>
      </c>
      <c r="B112" s="1" t="s">
        <v>70</v>
      </c>
      <c r="C112" s="1" t="s">
        <v>64</v>
      </c>
      <c r="D112" s="1">
        <v>1990</v>
      </c>
      <c r="E112" s="8" t="s">
        <v>2541</v>
      </c>
      <c r="F112" s="1" t="s">
        <v>33</v>
      </c>
      <c r="G112" s="8" t="s">
        <v>33</v>
      </c>
      <c r="H112" s="1" t="s">
        <v>71</v>
      </c>
      <c r="I112" s="1" t="s">
        <v>34</v>
      </c>
      <c r="J112" s="1" t="s">
        <v>34</v>
      </c>
      <c r="K112" s="1" t="s">
        <v>66</v>
      </c>
      <c r="L112" s="35" t="s">
        <v>3308</v>
      </c>
      <c r="M112" s="1" t="s">
        <v>67</v>
      </c>
      <c r="N112" s="1" t="s">
        <v>36</v>
      </c>
      <c r="O112" s="1" t="s">
        <v>37</v>
      </c>
      <c r="P112" s="8" t="s">
        <v>2540</v>
      </c>
      <c r="Q112" s="1" t="s">
        <v>72</v>
      </c>
      <c r="R112" s="1" t="s">
        <v>2586</v>
      </c>
      <c r="S112" s="2" t="s">
        <v>73</v>
      </c>
      <c r="T112" s="8">
        <v>1</v>
      </c>
      <c r="U112" s="8"/>
      <c r="V112" s="8"/>
      <c r="W112" s="1" t="s">
        <v>34</v>
      </c>
      <c r="X112" s="1" t="s">
        <v>74</v>
      </c>
      <c r="Y112" s="1">
        <v>1</v>
      </c>
      <c r="Z112" s="1">
        <v>1</v>
      </c>
      <c r="AA112" s="1">
        <v>1</v>
      </c>
      <c r="AB112" s="1">
        <v>151</v>
      </c>
      <c r="AC112" s="1" t="s">
        <v>42</v>
      </c>
      <c r="AD112" s="1" t="s">
        <v>66</v>
      </c>
    </row>
    <row r="113" spans="1:30" ht="30" customHeight="1" x14ac:dyDescent="0.25">
      <c r="A113" s="1" t="s">
        <v>898</v>
      </c>
      <c r="B113" s="1" t="s">
        <v>380</v>
      </c>
      <c r="C113" s="1" t="s">
        <v>381</v>
      </c>
      <c r="D113" s="1">
        <v>2001</v>
      </c>
      <c r="E113" s="8" t="s">
        <v>2541</v>
      </c>
      <c r="F113" s="1" t="s">
        <v>33</v>
      </c>
      <c r="G113" s="8" t="s">
        <v>33</v>
      </c>
      <c r="H113" s="1" t="s">
        <v>34</v>
      </c>
      <c r="I113" s="1" t="s">
        <v>34</v>
      </c>
      <c r="J113" s="1" t="s">
        <v>34</v>
      </c>
      <c r="K113" s="1" t="s">
        <v>382</v>
      </c>
      <c r="L113" s="35" t="s">
        <v>3307</v>
      </c>
      <c r="M113" s="1" t="s">
        <v>34</v>
      </c>
      <c r="N113" s="1" t="s">
        <v>36</v>
      </c>
      <c r="O113" s="1" t="s">
        <v>37</v>
      </c>
      <c r="P113" s="8" t="s">
        <v>2540</v>
      </c>
      <c r="Q113" s="1" t="s">
        <v>38</v>
      </c>
      <c r="R113" s="1" t="s">
        <v>2585</v>
      </c>
      <c r="S113" s="2" t="s">
        <v>255</v>
      </c>
      <c r="T113" s="8">
        <v>1</v>
      </c>
      <c r="U113" s="8"/>
      <c r="V113" s="8">
        <v>1</v>
      </c>
      <c r="W113" s="1" t="s">
        <v>383</v>
      </c>
      <c r="X113" s="1" t="s">
        <v>384</v>
      </c>
      <c r="Y113" s="1" t="s">
        <v>34</v>
      </c>
      <c r="Z113" s="1">
        <v>1</v>
      </c>
      <c r="AA113" s="1">
        <v>1</v>
      </c>
      <c r="AB113" s="1">
        <v>217</v>
      </c>
      <c r="AC113" s="1" t="s">
        <v>42</v>
      </c>
      <c r="AD113" s="1" t="s">
        <v>382</v>
      </c>
    </row>
    <row r="114" spans="1:30" ht="30" customHeight="1" x14ac:dyDescent="0.25">
      <c r="A114" s="1" t="s">
        <v>899</v>
      </c>
      <c r="B114" s="1" t="s">
        <v>516</v>
      </c>
      <c r="C114" s="1" t="s">
        <v>517</v>
      </c>
      <c r="D114" s="1">
        <v>2000</v>
      </c>
      <c r="E114" s="8" t="s">
        <v>2541</v>
      </c>
      <c r="F114" s="1" t="s">
        <v>33</v>
      </c>
      <c r="G114" s="8" t="s">
        <v>33</v>
      </c>
      <c r="H114" s="1" t="s">
        <v>513</v>
      </c>
      <c r="I114" s="1" t="s">
        <v>34</v>
      </c>
      <c r="J114" s="1" t="s">
        <v>34</v>
      </c>
      <c r="K114" s="1" t="s">
        <v>46</v>
      </c>
      <c r="L114" s="35" t="s">
        <v>3306</v>
      </c>
      <c r="M114" s="1" t="s">
        <v>112</v>
      </c>
      <c r="N114" s="1" t="s">
        <v>36</v>
      </c>
      <c r="O114" s="1" t="s">
        <v>37</v>
      </c>
      <c r="P114" s="8" t="s">
        <v>2540</v>
      </c>
      <c r="Q114" s="1" t="s">
        <v>548</v>
      </c>
      <c r="R114" s="1" t="s">
        <v>2585</v>
      </c>
      <c r="S114" s="2" t="s">
        <v>131</v>
      </c>
      <c r="T114" s="8"/>
      <c r="U114" s="11">
        <v>1</v>
      </c>
      <c r="V114" s="11">
        <v>1</v>
      </c>
      <c r="W114" s="1" t="s">
        <v>518</v>
      </c>
      <c r="X114" s="1" t="s">
        <v>519</v>
      </c>
      <c r="Y114" s="1" t="s">
        <v>34</v>
      </c>
      <c r="Z114" s="1">
        <v>1</v>
      </c>
      <c r="AA114" s="1">
        <v>1</v>
      </c>
      <c r="AB114" s="1">
        <v>442</v>
      </c>
      <c r="AC114" s="1" t="s">
        <v>91</v>
      </c>
      <c r="AD114" s="1" t="s">
        <v>46</v>
      </c>
    </row>
    <row r="115" spans="1:30" ht="30" customHeight="1" x14ac:dyDescent="0.25">
      <c r="A115" s="1" t="s">
        <v>900</v>
      </c>
      <c r="B115" s="1" t="s">
        <v>136</v>
      </c>
      <c r="C115" s="1" t="s">
        <v>137</v>
      </c>
      <c r="D115" s="1">
        <v>1958</v>
      </c>
      <c r="E115" s="8" t="s">
        <v>2541</v>
      </c>
      <c r="F115" s="1" t="s">
        <v>33</v>
      </c>
      <c r="G115" s="8" t="s">
        <v>33</v>
      </c>
      <c r="H115" s="1" t="s">
        <v>34</v>
      </c>
      <c r="I115" s="1" t="s">
        <v>34</v>
      </c>
      <c r="J115" s="1" t="s">
        <v>34</v>
      </c>
      <c r="K115" s="1" t="s">
        <v>138</v>
      </c>
      <c r="L115" s="35" t="s">
        <v>3305</v>
      </c>
      <c r="M115" s="1" t="s">
        <v>139</v>
      </c>
      <c r="N115" s="1" t="s">
        <v>36</v>
      </c>
      <c r="O115" s="1" t="s">
        <v>37</v>
      </c>
      <c r="P115" s="8" t="s">
        <v>2540</v>
      </c>
      <c r="Q115" s="1" t="s">
        <v>548</v>
      </c>
      <c r="R115" s="1" t="s">
        <v>2586</v>
      </c>
      <c r="S115" s="2" t="s">
        <v>140</v>
      </c>
      <c r="T115" s="8">
        <v>1</v>
      </c>
      <c r="U115" s="8">
        <v>1</v>
      </c>
      <c r="V115" s="8"/>
      <c r="W115" s="1" t="s">
        <v>34</v>
      </c>
      <c r="X115" s="1" t="s">
        <v>34</v>
      </c>
      <c r="Y115" s="1" t="s">
        <v>34</v>
      </c>
      <c r="Z115" s="1">
        <v>1</v>
      </c>
      <c r="AA115" s="1">
        <v>1</v>
      </c>
      <c r="AB115" s="1">
        <v>127</v>
      </c>
      <c r="AC115" s="1" t="s">
        <v>91</v>
      </c>
      <c r="AD115" s="1" t="s">
        <v>138</v>
      </c>
    </row>
    <row r="116" spans="1:30" ht="30" customHeight="1" x14ac:dyDescent="0.25">
      <c r="A116" s="1" t="s">
        <v>901</v>
      </c>
      <c r="B116" s="1" t="s">
        <v>365</v>
      </c>
      <c r="C116" s="1" t="s">
        <v>362</v>
      </c>
      <c r="D116" s="1">
        <v>2014</v>
      </c>
      <c r="E116" s="8" t="s">
        <v>2541</v>
      </c>
      <c r="F116" s="1" t="s">
        <v>33</v>
      </c>
      <c r="G116" s="8" t="s">
        <v>33</v>
      </c>
      <c r="H116" s="1" t="s">
        <v>34</v>
      </c>
      <c r="I116" s="1" t="s">
        <v>34</v>
      </c>
      <c r="J116" s="1" t="s">
        <v>34</v>
      </c>
      <c r="K116" s="1" t="s">
        <v>366</v>
      </c>
      <c r="L116" s="35" t="s">
        <v>3304</v>
      </c>
      <c r="M116" s="1" t="s">
        <v>34</v>
      </c>
      <c r="N116" s="1" t="s">
        <v>36</v>
      </c>
      <c r="O116" s="1" t="s">
        <v>37</v>
      </c>
      <c r="P116" s="8" t="s">
        <v>2540</v>
      </c>
      <c r="Q116" s="1" t="s">
        <v>548</v>
      </c>
      <c r="R116" s="1" t="s">
        <v>2585</v>
      </c>
      <c r="S116" s="2" t="s">
        <v>81</v>
      </c>
      <c r="T116" s="11">
        <v>1</v>
      </c>
      <c r="U116" s="11">
        <v>1</v>
      </c>
      <c r="V116" s="11">
        <v>1</v>
      </c>
      <c r="W116" s="1" t="s">
        <v>367</v>
      </c>
      <c r="X116" s="1" t="s">
        <v>34</v>
      </c>
      <c r="Y116" s="1" t="s">
        <v>34</v>
      </c>
      <c r="Z116" s="1">
        <v>1</v>
      </c>
      <c r="AA116" s="1">
        <v>1</v>
      </c>
      <c r="AB116" s="1">
        <v>103</v>
      </c>
      <c r="AC116" s="1" t="s">
        <v>42</v>
      </c>
      <c r="AD116" s="1" t="s">
        <v>366</v>
      </c>
    </row>
    <row r="117" spans="1:30" ht="30" customHeight="1" x14ac:dyDescent="0.25">
      <c r="A117" s="1" t="s">
        <v>902</v>
      </c>
      <c r="B117" s="1" t="s">
        <v>286</v>
      </c>
      <c r="C117" s="1" t="s">
        <v>287</v>
      </c>
      <c r="D117" s="1">
        <v>1995</v>
      </c>
      <c r="E117" s="8" t="s">
        <v>2541</v>
      </c>
      <c r="F117" s="1" t="s">
        <v>33</v>
      </c>
      <c r="G117" s="8" t="s">
        <v>33</v>
      </c>
      <c r="H117" s="1" t="s">
        <v>291</v>
      </c>
      <c r="I117" s="1" t="s">
        <v>34</v>
      </c>
      <c r="J117" s="1" t="s">
        <v>34</v>
      </c>
      <c r="K117" s="1" t="s">
        <v>46</v>
      </c>
      <c r="L117" s="35" t="s">
        <v>3303</v>
      </c>
      <c r="M117" s="1" t="s">
        <v>288</v>
      </c>
      <c r="N117" s="1" t="s">
        <v>36</v>
      </c>
      <c r="O117" s="1" t="s">
        <v>37</v>
      </c>
      <c r="P117" s="8" t="s">
        <v>2540</v>
      </c>
      <c r="Q117" s="1" t="s">
        <v>548</v>
      </c>
      <c r="R117" s="1" t="s">
        <v>2585</v>
      </c>
      <c r="S117" s="2" t="s">
        <v>81</v>
      </c>
      <c r="T117" s="11">
        <v>1</v>
      </c>
      <c r="U117" s="11">
        <v>1</v>
      </c>
      <c r="V117" s="11">
        <v>1</v>
      </c>
      <c r="W117" s="1" t="s">
        <v>289</v>
      </c>
      <c r="X117" s="1" t="s">
        <v>290</v>
      </c>
      <c r="Y117" s="1" t="s">
        <v>34</v>
      </c>
      <c r="Z117" s="1">
        <v>1</v>
      </c>
      <c r="AA117" s="1">
        <v>1</v>
      </c>
      <c r="AB117" s="1">
        <v>459</v>
      </c>
      <c r="AC117" s="1" t="s">
        <v>42</v>
      </c>
      <c r="AD117" s="1" t="s">
        <v>46</v>
      </c>
    </row>
    <row r="118" spans="1:30" ht="30" customHeight="1" x14ac:dyDescent="0.25">
      <c r="A118" s="1" t="s">
        <v>903</v>
      </c>
      <c r="B118" s="1" t="s">
        <v>432</v>
      </c>
      <c r="C118" s="1" t="s">
        <v>92</v>
      </c>
      <c r="D118" s="1">
        <v>1987</v>
      </c>
      <c r="E118" s="8" t="s">
        <v>2541</v>
      </c>
      <c r="F118" s="1" t="s">
        <v>33</v>
      </c>
      <c r="G118" s="8" t="s">
        <v>33</v>
      </c>
      <c r="H118" s="1" t="s">
        <v>441</v>
      </c>
      <c r="I118" s="1" t="s">
        <v>34</v>
      </c>
      <c r="J118" s="1" t="s">
        <v>34</v>
      </c>
      <c r="K118" s="1" t="s">
        <v>46</v>
      </c>
      <c r="L118" s="35" t="s">
        <v>3302</v>
      </c>
      <c r="M118" s="1" t="s">
        <v>288</v>
      </c>
      <c r="N118" s="1" t="s">
        <v>36</v>
      </c>
      <c r="O118" s="1" t="s">
        <v>37</v>
      </c>
      <c r="P118" s="8" t="s">
        <v>2540</v>
      </c>
      <c r="Q118" s="1" t="s">
        <v>548</v>
      </c>
      <c r="R118" s="1" t="s">
        <v>2585</v>
      </c>
      <c r="S118" s="2" t="s">
        <v>73</v>
      </c>
      <c r="T118" s="8">
        <v>1</v>
      </c>
      <c r="U118" s="8"/>
      <c r="V118" s="8"/>
      <c r="W118" s="1" t="s">
        <v>442</v>
      </c>
      <c r="X118" s="1" t="s">
        <v>443</v>
      </c>
      <c r="Y118" s="1" t="s">
        <v>34</v>
      </c>
      <c r="Z118" s="1">
        <v>1</v>
      </c>
      <c r="AA118" s="1">
        <v>1</v>
      </c>
      <c r="AB118" s="1">
        <v>599</v>
      </c>
      <c r="AC118" s="1" t="s">
        <v>42</v>
      </c>
      <c r="AD118" s="1" t="s">
        <v>46</v>
      </c>
    </row>
    <row r="119" spans="1:30" ht="30" customHeight="1" x14ac:dyDescent="0.25">
      <c r="A119" s="1" t="s">
        <v>904</v>
      </c>
      <c r="B119" s="1" t="s">
        <v>440</v>
      </c>
      <c r="C119" s="1" t="s">
        <v>92</v>
      </c>
      <c r="D119" s="1">
        <v>1998</v>
      </c>
      <c r="E119" s="8" t="s">
        <v>2541</v>
      </c>
      <c r="F119" s="1" t="s">
        <v>33</v>
      </c>
      <c r="G119" s="8" t="s">
        <v>33</v>
      </c>
      <c r="H119" s="1" t="s">
        <v>441</v>
      </c>
      <c r="I119" s="1" t="s">
        <v>34</v>
      </c>
      <c r="J119" s="1" t="s">
        <v>34</v>
      </c>
      <c r="K119" s="1" t="s">
        <v>46</v>
      </c>
      <c r="L119" s="35" t="s">
        <v>3294</v>
      </c>
      <c r="M119" s="1" t="s">
        <v>288</v>
      </c>
      <c r="N119" s="1" t="s">
        <v>36</v>
      </c>
      <c r="O119" s="1" t="s">
        <v>37</v>
      </c>
      <c r="P119" s="8" t="s">
        <v>2540</v>
      </c>
      <c r="Q119" s="1" t="s">
        <v>548</v>
      </c>
      <c r="R119" s="1" t="s">
        <v>2585</v>
      </c>
      <c r="S119" s="2" t="s">
        <v>39</v>
      </c>
      <c r="T119" s="8"/>
      <c r="U119" s="8">
        <v>1</v>
      </c>
      <c r="V119" s="8"/>
      <c r="W119" s="1" t="s">
        <v>456</v>
      </c>
      <c r="X119" s="1" t="s">
        <v>457</v>
      </c>
      <c r="Y119" s="1" t="s">
        <v>34</v>
      </c>
      <c r="Z119" s="1">
        <v>1</v>
      </c>
      <c r="AA119" s="1">
        <v>1</v>
      </c>
      <c r="AB119" s="1">
        <v>255</v>
      </c>
      <c r="AC119" s="1" t="s">
        <v>42</v>
      </c>
      <c r="AD119" s="1" t="s">
        <v>46</v>
      </c>
    </row>
    <row r="120" spans="1:30" ht="30" customHeight="1" x14ac:dyDescent="0.25">
      <c r="A120" s="1" t="s">
        <v>905</v>
      </c>
      <c r="B120" s="1" t="s">
        <v>434</v>
      </c>
      <c r="C120" s="1" t="s">
        <v>92</v>
      </c>
      <c r="D120" s="1">
        <v>1990</v>
      </c>
      <c r="E120" s="8" t="s">
        <v>2541</v>
      </c>
      <c r="F120" s="1" t="s">
        <v>33</v>
      </c>
      <c r="G120" s="8" t="s">
        <v>33</v>
      </c>
      <c r="H120" s="1" t="s">
        <v>441</v>
      </c>
      <c r="I120" s="1" t="s">
        <v>34</v>
      </c>
      <c r="J120" s="1" t="s">
        <v>34</v>
      </c>
      <c r="K120" s="1" t="s">
        <v>46</v>
      </c>
      <c r="L120" s="35" t="s">
        <v>3295</v>
      </c>
      <c r="M120" s="1" t="s">
        <v>288</v>
      </c>
      <c r="N120" s="1" t="s">
        <v>36</v>
      </c>
      <c r="O120" s="1" t="s">
        <v>37</v>
      </c>
      <c r="P120" s="8" t="s">
        <v>2540</v>
      </c>
      <c r="Q120" s="1" t="s">
        <v>548</v>
      </c>
      <c r="R120" s="1" t="s">
        <v>2585</v>
      </c>
      <c r="S120" s="2" t="s">
        <v>73</v>
      </c>
      <c r="T120" s="8">
        <v>1</v>
      </c>
      <c r="U120" s="8"/>
      <c r="V120" s="8"/>
      <c r="W120" s="1" t="s">
        <v>446</v>
      </c>
      <c r="X120" s="1" t="s">
        <v>447</v>
      </c>
      <c r="Y120" s="1" t="s">
        <v>34</v>
      </c>
      <c r="Z120" s="1">
        <v>1</v>
      </c>
      <c r="AA120" s="1">
        <v>1</v>
      </c>
      <c r="AB120" s="1">
        <v>403</v>
      </c>
      <c r="AC120" s="1" t="s">
        <v>42</v>
      </c>
      <c r="AD120" s="1" t="s">
        <v>46</v>
      </c>
    </row>
    <row r="121" spans="1:30" ht="30" customHeight="1" x14ac:dyDescent="0.25">
      <c r="A121" s="1" t="s">
        <v>906</v>
      </c>
      <c r="B121" s="1" t="s">
        <v>439</v>
      </c>
      <c r="C121" s="1" t="s">
        <v>92</v>
      </c>
      <c r="D121" s="1">
        <v>1996</v>
      </c>
      <c r="E121" s="8" t="s">
        <v>2541</v>
      </c>
      <c r="F121" s="1" t="s">
        <v>33</v>
      </c>
      <c r="G121" s="8" t="s">
        <v>33</v>
      </c>
      <c r="H121" s="1" t="s">
        <v>441</v>
      </c>
      <c r="I121" s="1" t="s">
        <v>34</v>
      </c>
      <c r="J121" s="1" t="s">
        <v>34</v>
      </c>
      <c r="K121" s="1" t="s">
        <v>46</v>
      </c>
      <c r="L121" s="35" t="s">
        <v>3296</v>
      </c>
      <c r="M121" s="1" t="s">
        <v>288</v>
      </c>
      <c r="N121" s="1" t="s">
        <v>36</v>
      </c>
      <c r="O121" s="1" t="s">
        <v>37</v>
      </c>
      <c r="P121" s="8" t="s">
        <v>2540</v>
      </c>
      <c r="Q121" s="1" t="s">
        <v>548</v>
      </c>
      <c r="R121" s="1" t="s">
        <v>2585</v>
      </c>
      <c r="S121" s="2" t="s">
        <v>73</v>
      </c>
      <c r="T121" s="8">
        <v>1</v>
      </c>
      <c r="U121" s="8"/>
      <c r="V121" s="8"/>
      <c r="W121" s="1" t="s">
        <v>454</v>
      </c>
      <c r="X121" s="1" t="s">
        <v>455</v>
      </c>
      <c r="Y121" s="1" t="s">
        <v>34</v>
      </c>
      <c r="Z121" s="1">
        <v>1</v>
      </c>
      <c r="AA121" s="1">
        <v>1</v>
      </c>
      <c r="AB121" s="1">
        <v>214</v>
      </c>
      <c r="AC121" s="1" t="s">
        <v>42</v>
      </c>
      <c r="AD121" s="1" t="s">
        <v>46</v>
      </c>
    </row>
    <row r="122" spans="1:30" ht="30" customHeight="1" x14ac:dyDescent="0.25">
      <c r="A122" s="1" t="s">
        <v>907</v>
      </c>
      <c r="B122" s="1" t="s">
        <v>433</v>
      </c>
      <c r="C122" s="1" t="s">
        <v>92</v>
      </c>
      <c r="D122" s="1">
        <v>1988</v>
      </c>
      <c r="E122" s="8" t="s">
        <v>2541</v>
      </c>
      <c r="F122" s="1" t="s">
        <v>33</v>
      </c>
      <c r="G122" s="8" t="s">
        <v>33</v>
      </c>
      <c r="H122" s="1" t="s">
        <v>441</v>
      </c>
      <c r="I122" s="1" t="s">
        <v>34</v>
      </c>
      <c r="J122" s="1" t="s">
        <v>34</v>
      </c>
      <c r="K122" s="1" t="s">
        <v>46</v>
      </c>
      <c r="L122" s="35" t="s">
        <v>3297</v>
      </c>
      <c r="M122" s="1" t="s">
        <v>288</v>
      </c>
      <c r="N122" s="1" t="s">
        <v>36</v>
      </c>
      <c r="O122" s="1" t="s">
        <v>37</v>
      </c>
      <c r="P122" s="8" t="s">
        <v>2540</v>
      </c>
      <c r="Q122" s="1" t="s">
        <v>548</v>
      </c>
      <c r="R122" s="1" t="s">
        <v>2585</v>
      </c>
      <c r="S122" s="2" t="s">
        <v>73</v>
      </c>
      <c r="T122" s="8">
        <v>1</v>
      </c>
      <c r="U122" s="8"/>
      <c r="V122" s="8"/>
      <c r="W122" s="1" t="s">
        <v>444</v>
      </c>
      <c r="X122" s="1" t="s">
        <v>445</v>
      </c>
      <c r="Y122" s="1" t="s">
        <v>34</v>
      </c>
      <c r="Z122" s="1">
        <v>1</v>
      </c>
      <c r="AA122" s="1">
        <v>1</v>
      </c>
      <c r="AB122" s="1">
        <v>488</v>
      </c>
      <c r="AC122" s="1" t="s">
        <v>42</v>
      </c>
      <c r="AD122" s="1" t="s">
        <v>46</v>
      </c>
    </row>
    <row r="123" spans="1:30" ht="30" customHeight="1" x14ac:dyDescent="0.25">
      <c r="A123" s="1" t="s">
        <v>908</v>
      </c>
      <c r="B123" s="1" t="s">
        <v>436</v>
      </c>
      <c r="C123" s="1" t="s">
        <v>92</v>
      </c>
      <c r="D123" s="1">
        <v>1992</v>
      </c>
      <c r="E123" s="8" t="s">
        <v>2541</v>
      </c>
      <c r="F123" s="1" t="s">
        <v>33</v>
      </c>
      <c r="G123" s="8" t="s">
        <v>33</v>
      </c>
      <c r="H123" s="1" t="s">
        <v>441</v>
      </c>
      <c r="I123" s="1" t="s">
        <v>34</v>
      </c>
      <c r="J123" s="1" t="s">
        <v>34</v>
      </c>
      <c r="K123" s="1" t="s">
        <v>46</v>
      </c>
      <c r="L123" s="35" t="s">
        <v>3298</v>
      </c>
      <c r="M123" s="1" t="s">
        <v>288</v>
      </c>
      <c r="N123" s="1" t="s">
        <v>36</v>
      </c>
      <c r="O123" s="1" t="s">
        <v>37</v>
      </c>
      <c r="P123" s="8" t="s">
        <v>2540</v>
      </c>
      <c r="Q123" s="1" t="s">
        <v>548</v>
      </c>
      <c r="R123" s="1" t="s">
        <v>2585</v>
      </c>
      <c r="S123" s="2" t="s">
        <v>73</v>
      </c>
      <c r="T123" s="8">
        <v>1</v>
      </c>
      <c r="U123" s="8"/>
      <c r="V123" s="8"/>
      <c r="W123" s="1" t="s">
        <v>448</v>
      </c>
      <c r="X123" s="1" t="s">
        <v>449</v>
      </c>
      <c r="Y123" s="1" t="s">
        <v>34</v>
      </c>
      <c r="Z123" s="1">
        <v>1</v>
      </c>
      <c r="AA123" s="1">
        <v>1</v>
      </c>
      <c r="AB123" s="1">
        <v>343</v>
      </c>
      <c r="AC123" s="1" t="s">
        <v>42</v>
      </c>
      <c r="AD123" s="1" t="s">
        <v>46</v>
      </c>
    </row>
    <row r="124" spans="1:30" ht="30" customHeight="1" x14ac:dyDescent="0.25">
      <c r="A124" s="1" t="s">
        <v>909</v>
      </c>
      <c r="B124" s="1" t="s">
        <v>435</v>
      </c>
      <c r="C124" s="1" t="s">
        <v>92</v>
      </c>
      <c r="D124" s="1">
        <v>1991</v>
      </c>
      <c r="E124" s="8" t="s">
        <v>2541</v>
      </c>
      <c r="F124" s="1" t="s">
        <v>33</v>
      </c>
      <c r="G124" s="8" t="s">
        <v>33</v>
      </c>
      <c r="H124" s="1" t="s">
        <v>441</v>
      </c>
      <c r="I124" s="1" t="s">
        <v>34</v>
      </c>
      <c r="J124" s="1" t="s">
        <v>34</v>
      </c>
      <c r="K124" s="1" t="s">
        <v>46</v>
      </c>
      <c r="L124" s="35" t="s">
        <v>3299</v>
      </c>
      <c r="M124" s="1" t="s">
        <v>288</v>
      </c>
      <c r="N124" s="1" t="s">
        <v>36</v>
      </c>
      <c r="O124" s="1" t="s">
        <v>37</v>
      </c>
      <c r="P124" s="8" t="s">
        <v>2540</v>
      </c>
      <c r="Q124" s="1" t="s">
        <v>548</v>
      </c>
      <c r="R124" s="1" t="s">
        <v>2585</v>
      </c>
      <c r="S124" s="2" t="s">
        <v>73</v>
      </c>
      <c r="T124" s="8">
        <v>1</v>
      </c>
      <c r="U124" s="8"/>
      <c r="V124" s="8"/>
      <c r="W124" s="1" t="s">
        <v>924</v>
      </c>
      <c r="X124" s="1" t="s">
        <v>925</v>
      </c>
      <c r="Y124" s="1" t="s">
        <v>34</v>
      </c>
      <c r="Z124" s="1">
        <v>1</v>
      </c>
      <c r="AA124" s="1">
        <v>1</v>
      </c>
      <c r="AB124" s="1">
        <v>445</v>
      </c>
      <c r="AC124" s="1" t="s">
        <v>42</v>
      </c>
      <c r="AD124" s="1" t="s">
        <v>46</v>
      </c>
    </row>
    <row r="125" spans="1:30" ht="30" customHeight="1" x14ac:dyDescent="0.25">
      <c r="A125" s="1" t="s">
        <v>910</v>
      </c>
      <c r="B125" s="1" t="s">
        <v>438</v>
      </c>
      <c r="C125" s="1" t="s">
        <v>92</v>
      </c>
      <c r="D125" s="1">
        <v>1996</v>
      </c>
      <c r="E125" s="8" t="s">
        <v>2541</v>
      </c>
      <c r="F125" s="1" t="s">
        <v>33</v>
      </c>
      <c r="G125" s="8" t="s">
        <v>33</v>
      </c>
      <c r="H125" s="1" t="s">
        <v>441</v>
      </c>
      <c r="I125" s="1" t="s">
        <v>34</v>
      </c>
      <c r="J125" s="1" t="s">
        <v>34</v>
      </c>
      <c r="K125" s="1" t="s">
        <v>46</v>
      </c>
      <c r="L125" s="35" t="s">
        <v>3300</v>
      </c>
      <c r="M125" s="1" t="s">
        <v>288</v>
      </c>
      <c r="N125" s="1" t="s">
        <v>36</v>
      </c>
      <c r="O125" s="1" t="s">
        <v>37</v>
      </c>
      <c r="P125" s="8" t="s">
        <v>2540</v>
      </c>
      <c r="Q125" s="1" t="s">
        <v>548</v>
      </c>
      <c r="R125" s="1" t="s">
        <v>2585</v>
      </c>
      <c r="S125" s="2" t="s">
        <v>73</v>
      </c>
      <c r="T125" s="8">
        <v>1</v>
      </c>
      <c r="U125" s="8"/>
      <c r="V125" s="8"/>
      <c r="W125" s="1" t="s">
        <v>452</v>
      </c>
      <c r="X125" s="1" t="s">
        <v>453</v>
      </c>
      <c r="Y125" s="1" t="s">
        <v>34</v>
      </c>
      <c r="Z125" s="1">
        <v>1</v>
      </c>
      <c r="AA125" s="1">
        <v>1</v>
      </c>
      <c r="AB125" s="1">
        <v>299</v>
      </c>
      <c r="AC125" s="1" t="s">
        <v>42</v>
      </c>
      <c r="AD125" s="1" t="s">
        <v>46</v>
      </c>
    </row>
    <row r="126" spans="1:30" ht="30" customHeight="1" x14ac:dyDescent="0.25">
      <c r="A126" s="1" t="s">
        <v>911</v>
      </c>
      <c r="B126" s="1" t="s">
        <v>437</v>
      </c>
      <c r="C126" s="1" t="s">
        <v>92</v>
      </c>
      <c r="D126" s="1">
        <v>1993</v>
      </c>
      <c r="E126" s="8" t="s">
        <v>2541</v>
      </c>
      <c r="F126" s="1" t="s">
        <v>33</v>
      </c>
      <c r="G126" s="8" t="s">
        <v>33</v>
      </c>
      <c r="H126" s="1" t="s">
        <v>441</v>
      </c>
      <c r="I126" s="1" t="s">
        <v>34</v>
      </c>
      <c r="J126" s="1" t="s">
        <v>34</v>
      </c>
      <c r="K126" s="1" t="s">
        <v>46</v>
      </c>
      <c r="L126" s="35" t="s">
        <v>3301</v>
      </c>
      <c r="M126" s="1" t="s">
        <v>288</v>
      </c>
      <c r="N126" s="1" t="s">
        <v>36</v>
      </c>
      <c r="O126" s="1" t="s">
        <v>37</v>
      </c>
      <c r="P126" s="8" t="s">
        <v>2540</v>
      </c>
      <c r="Q126" s="1" t="s">
        <v>548</v>
      </c>
      <c r="R126" s="1" t="s">
        <v>2585</v>
      </c>
      <c r="S126" s="2" t="s">
        <v>73</v>
      </c>
      <c r="T126" s="8">
        <v>1</v>
      </c>
      <c r="U126" s="8"/>
      <c r="V126" s="8"/>
      <c r="W126" s="1" t="s">
        <v>450</v>
      </c>
      <c r="X126" s="1" t="s">
        <v>451</v>
      </c>
      <c r="Y126" s="1" t="s">
        <v>34</v>
      </c>
      <c r="Z126" s="1">
        <v>1</v>
      </c>
      <c r="AA126" s="1">
        <v>1</v>
      </c>
      <c r="AB126" s="1">
        <v>389</v>
      </c>
      <c r="AC126" s="1" t="s">
        <v>42</v>
      </c>
      <c r="AD126" s="1" t="s">
        <v>46</v>
      </c>
    </row>
    <row r="127" spans="1:30" ht="30" customHeight="1" x14ac:dyDescent="0.25">
      <c r="A127" s="1" t="s">
        <v>912</v>
      </c>
      <c r="B127" s="1" t="s">
        <v>2800</v>
      </c>
      <c r="C127" s="1" t="s">
        <v>390</v>
      </c>
      <c r="D127" s="1">
        <v>1993</v>
      </c>
      <c r="E127" s="8" t="s">
        <v>2541</v>
      </c>
      <c r="F127" s="1" t="s">
        <v>33</v>
      </c>
      <c r="G127" s="8" t="s">
        <v>33</v>
      </c>
      <c r="H127" s="1" t="s">
        <v>2801</v>
      </c>
      <c r="I127" s="1" t="s">
        <v>34</v>
      </c>
      <c r="J127" s="1" t="s">
        <v>34</v>
      </c>
      <c r="K127" s="1" t="s">
        <v>46</v>
      </c>
      <c r="L127" s="35" t="s">
        <v>3292</v>
      </c>
      <c r="M127" s="1" t="s">
        <v>288</v>
      </c>
      <c r="N127" s="1" t="s">
        <v>36</v>
      </c>
      <c r="O127" s="1" t="s">
        <v>37</v>
      </c>
      <c r="P127" s="8" t="s">
        <v>2540</v>
      </c>
      <c r="Q127" s="1" t="s">
        <v>548</v>
      </c>
      <c r="R127" s="1" t="s">
        <v>2585</v>
      </c>
      <c r="S127" s="2" t="s">
        <v>39</v>
      </c>
      <c r="T127" s="8"/>
      <c r="U127" s="11">
        <v>1</v>
      </c>
      <c r="V127" s="8"/>
      <c r="W127" s="1" t="s">
        <v>395</v>
      </c>
      <c r="X127" s="1" t="s">
        <v>394</v>
      </c>
      <c r="Y127" s="1" t="s">
        <v>34</v>
      </c>
      <c r="Z127" s="1">
        <v>1</v>
      </c>
      <c r="AA127" s="1">
        <v>1</v>
      </c>
      <c r="AB127" s="1">
        <v>422</v>
      </c>
      <c r="AC127" s="1" t="s">
        <v>42</v>
      </c>
      <c r="AD127" s="1" t="s">
        <v>46</v>
      </c>
    </row>
    <row r="128" spans="1:30" ht="30" customHeight="1" x14ac:dyDescent="0.25">
      <c r="A128" s="1" t="s">
        <v>913</v>
      </c>
      <c r="B128" s="1" t="s">
        <v>393</v>
      </c>
      <c r="C128" s="1" t="s">
        <v>390</v>
      </c>
      <c r="D128" s="1">
        <v>1988</v>
      </c>
      <c r="E128" s="8" t="s">
        <v>2541</v>
      </c>
      <c r="F128" s="1" t="s">
        <v>33</v>
      </c>
      <c r="G128" s="8" t="s">
        <v>33</v>
      </c>
      <c r="H128" s="1" t="s">
        <v>2801</v>
      </c>
      <c r="I128" s="1" t="s">
        <v>34</v>
      </c>
      <c r="J128" s="1" t="s">
        <v>34</v>
      </c>
      <c r="K128" s="1" t="s">
        <v>46</v>
      </c>
      <c r="L128" s="35" t="s">
        <v>3293</v>
      </c>
      <c r="M128" s="1" t="s">
        <v>288</v>
      </c>
      <c r="N128" s="1" t="s">
        <v>36</v>
      </c>
      <c r="O128" s="1" t="s">
        <v>37</v>
      </c>
      <c r="P128" s="8" t="s">
        <v>2540</v>
      </c>
      <c r="Q128" s="1" t="s">
        <v>548</v>
      </c>
      <c r="R128" s="1" t="s">
        <v>2585</v>
      </c>
      <c r="S128" s="2" t="s">
        <v>73</v>
      </c>
      <c r="T128" s="8">
        <v>1</v>
      </c>
      <c r="U128" s="8"/>
      <c r="V128" s="8"/>
      <c r="W128" s="1" t="s">
        <v>392</v>
      </c>
      <c r="X128" s="1" t="s">
        <v>391</v>
      </c>
      <c r="Y128" s="1" t="s">
        <v>34</v>
      </c>
      <c r="Z128" s="1">
        <v>1</v>
      </c>
      <c r="AA128" s="1">
        <v>1</v>
      </c>
      <c r="AB128" s="1">
        <v>324</v>
      </c>
      <c r="AC128" s="1" t="s">
        <v>42</v>
      </c>
      <c r="AD128" s="1" t="s">
        <v>46</v>
      </c>
    </row>
    <row r="129" spans="1:30" ht="30" customHeight="1" x14ac:dyDescent="0.25">
      <c r="A129" s="1" t="s">
        <v>914</v>
      </c>
      <c r="B129" s="1" t="s">
        <v>150</v>
      </c>
      <c r="C129" s="1" t="s">
        <v>151</v>
      </c>
      <c r="D129" s="1">
        <v>1972</v>
      </c>
      <c r="E129" s="8" t="s">
        <v>2541</v>
      </c>
      <c r="F129" s="1" t="s">
        <v>33</v>
      </c>
      <c r="G129" s="8" t="s">
        <v>33</v>
      </c>
      <c r="H129" s="1" t="s">
        <v>34</v>
      </c>
      <c r="I129" s="1" t="s">
        <v>34</v>
      </c>
      <c r="J129" s="1" t="s">
        <v>34</v>
      </c>
      <c r="K129" s="1" t="s">
        <v>152</v>
      </c>
      <c r="L129" s="35" t="s">
        <v>3417</v>
      </c>
      <c r="M129" s="1" t="s">
        <v>153</v>
      </c>
      <c r="N129" s="1" t="s">
        <v>36</v>
      </c>
      <c r="O129" s="1" t="s">
        <v>37</v>
      </c>
      <c r="P129" s="8" t="s">
        <v>2540</v>
      </c>
      <c r="Q129" s="1" t="s">
        <v>548</v>
      </c>
      <c r="R129" s="1" t="s">
        <v>2585</v>
      </c>
      <c r="S129" s="2" t="s">
        <v>131</v>
      </c>
      <c r="T129" s="8"/>
      <c r="U129" s="11">
        <v>1</v>
      </c>
      <c r="V129" s="11">
        <v>1</v>
      </c>
      <c r="W129" s="1" t="s">
        <v>34</v>
      </c>
      <c r="X129" s="1" t="s">
        <v>34</v>
      </c>
      <c r="Y129" s="1" t="s">
        <v>34</v>
      </c>
      <c r="Z129" s="1">
        <v>1</v>
      </c>
      <c r="AA129" s="1">
        <v>1</v>
      </c>
      <c r="AB129" s="1">
        <v>145</v>
      </c>
      <c r="AC129" s="1" t="s">
        <v>91</v>
      </c>
      <c r="AD129" s="1" t="s">
        <v>152</v>
      </c>
    </row>
    <row r="130" spans="1:30" ht="30" customHeight="1" x14ac:dyDescent="0.25">
      <c r="A130" s="1" t="s">
        <v>915</v>
      </c>
      <c r="B130" s="1" t="s">
        <v>322</v>
      </c>
      <c r="C130" s="1" t="s">
        <v>323</v>
      </c>
      <c r="D130" s="1">
        <v>1996</v>
      </c>
      <c r="E130" s="8" t="s">
        <v>2541</v>
      </c>
      <c r="F130" s="1" t="s">
        <v>33</v>
      </c>
      <c r="G130" s="8" t="s">
        <v>33</v>
      </c>
      <c r="H130" s="1" t="s">
        <v>324</v>
      </c>
      <c r="I130" s="1" t="s">
        <v>34</v>
      </c>
      <c r="J130" s="1" t="s">
        <v>34</v>
      </c>
      <c r="K130" s="1" t="s">
        <v>130</v>
      </c>
      <c r="L130" s="35" t="s">
        <v>3291</v>
      </c>
      <c r="M130" s="1" t="s">
        <v>297</v>
      </c>
      <c r="N130" s="1" t="s">
        <v>36</v>
      </c>
      <c r="O130" s="1" t="s">
        <v>37</v>
      </c>
      <c r="P130" s="8" t="s">
        <v>2540</v>
      </c>
      <c r="Q130" s="1" t="s">
        <v>548</v>
      </c>
      <c r="R130" s="1" t="s">
        <v>2585</v>
      </c>
      <c r="S130" s="2" t="s">
        <v>81</v>
      </c>
      <c r="T130" s="11">
        <v>1</v>
      </c>
      <c r="U130" s="11">
        <v>1</v>
      </c>
      <c r="V130" s="11">
        <v>1</v>
      </c>
      <c r="W130" s="1" t="s">
        <v>34</v>
      </c>
      <c r="X130" s="1" t="s">
        <v>34</v>
      </c>
      <c r="Y130" s="1">
        <v>1</v>
      </c>
      <c r="Z130" s="1">
        <v>1</v>
      </c>
      <c r="AA130" s="1">
        <v>1</v>
      </c>
      <c r="AB130" s="1">
        <v>296</v>
      </c>
      <c r="AC130" s="1" t="s">
        <v>42</v>
      </c>
      <c r="AD130" s="1" t="s">
        <v>130</v>
      </c>
    </row>
    <row r="131" spans="1:30" ht="30" customHeight="1" x14ac:dyDescent="0.25">
      <c r="A131" s="1" t="s">
        <v>916</v>
      </c>
      <c r="B131" s="1" t="s">
        <v>354</v>
      </c>
      <c r="C131" s="1" t="s">
        <v>32</v>
      </c>
      <c r="D131" s="1">
        <v>1952</v>
      </c>
      <c r="E131" s="10" t="s">
        <v>2543</v>
      </c>
      <c r="F131" s="1" t="s">
        <v>33</v>
      </c>
      <c r="G131" s="8" t="s">
        <v>33</v>
      </c>
      <c r="H131" s="1" t="s">
        <v>34</v>
      </c>
      <c r="I131" s="1" t="s">
        <v>34</v>
      </c>
      <c r="J131" s="1" t="s">
        <v>34</v>
      </c>
      <c r="K131" s="1" t="s">
        <v>209</v>
      </c>
      <c r="L131" s="35" t="s">
        <v>3289</v>
      </c>
      <c r="M131" s="1" t="s">
        <v>34</v>
      </c>
      <c r="N131" s="1" t="s">
        <v>36</v>
      </c>
      <c r="O131" s="1" t="s">
        <v>37</v>
      </c>
      <c r="P131" s="8" t="s">
        <v>2540</v>
      </c>
      <c r="Q131" s="1" t="s">
        <v>548</v>
      </c>
      <c r="R131" s="1" t="s">
        <v>2585</v>
      </c>
      <c r="S131" s="2" t="s">
        <v>81</v>
      </c>
      <c r="T131" s="11">
        <v>1</v>
      </c>
      <c r="U131" s="11">
        <v>1</v>
      </c>
      <c r="V131" s="11">
        <v>1</v>
      </c>
      <c r="W131" s="1" t="s">
        <v>34</v>
      </c>
      <c r="X131" s="1" t="s">
        <v>34</v>
      </c>
      <c r="Y131" s="1" t="s">
        <v>34</v>
      </c>
      <c r="Z131" s="1">
        <v>1</v>
      </c>
      <c r="AA131" s="1">
        <v>1</v>
      </c>
      <c r="AB131" s="1">
        <v>155</v>
      </c>
      <c r="AC131" s="1" t="s">
        <v>42</v>
      </c>
      <c r="AD131" s="1" t="s">
        <v>209</v>
      </c>
    </row>
    <row r="132" spans="1:30" ht="30" customHeight="1" x14ac:dyDescent="0.25">
      <c r="A132" s="1" t="s">
        <v>917</v>
      </c>
      <c r="B132" s="1" t="s">
        <v>2802</v>
      </c>
      <c r="C132" s="1" t="s">
        <v>325</v>
      </c>
      <c r="D132" s="1">
        <v>1989</v>
      </c>
      <c r="E132" s="8" t="s">
        <v>2541</v>
      </c>
      <c r="F132" s="1" t="s">
        <v>33</v>
      </c>
      <c r="G132" s="8" t="s">
        <v>33</v>
      </c>
      <c r="H132" s="1" t="s">
        <v>34</v>
      </c>
      <c r="I132" s="1" t="s">
        <v>34</v>
      </c>
      <c r="J132" s="1" t="s">
        <v>34</v>
      </c>
      <c r="K132" s="1" t="s">
        <v>46</v>
      </c>
      <c r="L132" s="35" t="s">
        <v>3290</v>
      </c>
      <c r="M132" s="1" t="s">
        <v>34</v>
      </c>
      <c r="N132" s="1" t="s">
        <v>36</v>
      </c>
      <c r="O132" s="1" t="s">
        <v>37</v>
      </c>
      <c r="P132" s="8" t="s">
        <v>2540</v>
      </c>
      <c r="Q132" s="1" t="s">
        <v>548</v>
      </c>
      <c r="R132" s="1" t="s">
        <v>2585</v>
      </c>
      <c r="S132" s="2" t="s">
        <v>131</v>
      </c>
      <c r="T132" s="8"/>
      <c r="U132" s="11">
        <v>1</v>
      </c>
      <c r="V132" s="11">
        <v>1</v>
      </c>
      <c r="W132" s="1" t="s">
        <v>326</v>
      </c>
      <c r="X132" s="1" t="s">
        <v>327</v>
      </c>
      <c r="Y132" s="1" t="s">
        <v>34</v>
      </c>
      <c r="Z132" s="1">
        <v>1</v>
      </c>
      <c r="AA132" s="1">
        <v>1</v>
      </c>
      <c r="AB132" s="1">
        <v>745</v>
      </c>
      <c r="AC132" s="1" t="s">
        <v>42</v>
      </c>
      <c r="AD132" s="1" t="s">
        <v>46</v>
      </c>
    </row>
    <row r="133" spans="1:30" ht="30" customHeight="1" x14ac:dyDescent="0.25">
      <c r="A133" s="1" t="s">
        <v>918</v>
      </c>
      <c r="B133" s="1" t="s">
        <v>427</v>
      </c>
      <c r="C133" s="1" t="s">
        <v>32</v>
      </c>
      <c r="D133" s="1">
        <v>1990</v>
      </c>
      <c r="E133" s="8" t="s">
        <v>2541</v>
      </c>
      <c r="F133" s="1" t="s">
        <v>33</v>
      </c>
      <c r="G133" s="8" t="s">
        <v>33</v>
      </c>
      <c r="H133" s="1" t="s">
        <v>426</v>
      </c>
      <c r="I133" s="1" t="s">
        <v>34</v>
      </c>
      <c r="J133" s="1" t="s">
        <v>34</v>
      </c>
      <c r="K133" s="1" t="s">
        <v>209</v>
      </c>
      <c r="L133" s="35" t="s">
        <v>3286</v>
      </c>
      <c r="M133" s="1" t="s">
        <v>34</v>
      </c>
      <c r="N133" s="1" t="s">
        <v>36</v>
      </c>
      <c r="O133" s="1" t="s">
        <v>37</v>
      </c>
      <c r="P133" s="8" t="s">
        <v>2540</v>
      </c>
      <c r="Q133" s="1" t="s">
        <v>38</v>
      </c>
      <c r="R133" s="1" t="s">
        <v>2585</v>
      </c>
      <c r="S133" s="2" t="s">
        <v>140</v>
      </c>
      <c r="T133" s="8">
        <v>1</v>
      </c>
      <c r="U133" s="8">
        <v>1</v>
      </c>
      <c r="V133" s="8"/>
      <c r="W133" s="1" t="s">
        <v>428</v>
      </c>
      <c r="X133" s="1" t="s">
        <v>429</v>
      </c>
      <c r="Y133" s="1" t="s">
        <v>34</v>
      </c>
      <c r="Z133" s="1">
        <v>3</v>
      </c>
      <c r="AA133" s="1">
        <v>1</v>
      </c>
      <c r="AB133" s="1">
        <v>160</v>
      </c>
      <c r="AC133" s="1" t="s">
        <v>42</v>
      </c>
      <c r="AD133" s="1" t="s">
        <v>209</v>
      </c>
    </row>
    <row r="134" spans="1:30" ht="30" customHeight="1" x14ac:dyDescent="0.25">
      <c r="A134" s="1" t="s">
        <v>919</v>
      </c>
      <c r="B134" s="1" t="s">
        <v>3288</v>
      </c>
      <c r="C134" s="1" t="s">
        <v>32</v>
      </c>
      <c r="D134" s="1">
        <v>1990</v>
      </c>
      <c r="E134" s="8" t="s">
        <v>2541</v>
      </c>
      <c r="F134" s="1" t="s">
        <v>33</v>
      </c>
      <c r="G134" s="8" t="s">
        <v>33</v>
      </c>
      <c r="H134" s="1" t="s">
        <v>426</v>
      </c>
      <c r="I134" s="1" t="s">
        <v>34</v>
      </c>
      <c r="J134" s="1" t="s">
        <v>34</v>
      </c>
      <c r="K134" s="1" t="s">
        <v>209</v>
      </c>
      <c r="L134" s="35" t="s">
        <v>3287</v>
      </c>
      <c r="M134" s="1" t="s">
        <v>34</v>
      </c>
      <c r="N134" s="1" t="s">
        <v>36</v>
      </c>
      <c r="O134" s="1" t="s">
        <v>37</v>
      </c>
      <c r="P134" s="8" t="s">
        <v>2540</v>
      </c>
      <c r="Q134" s="1" t="s">
        <v>38</v>
      </c>
      <c r="R134" s="1" t="s">
        <v>2585</v>
      </c>
      <c r="S134" s="2" t="s">
        <v>131</v>
      </c>
      <c r="T134" s="8"/>
      <c r="U134" s="11">
        <v>1</v>
      </c>
      <c r="V134" s="11">
        <v>1</v>
      </c>
      <c r="W134" s="1" t="s">
        <v>430</v>
      </c>
      <c r="X134" s="1" t="s">
        <v>431</v>
      </c>
      <c r="Y134" s="1" t="s">
        <v>34</v>
      </c>
      <c r="Z134" s="1">
        <v>3</v>
      </c>
      <c r="AA134" s="1">
        <v>1</v>
      </c>
      <c r="AB134" s="1">
        <v>176</v>
      </c>
      <c r="AC134" s="1" t="s">
        <v>42</v>
      </c>
      <c r="AD134" s="1" t="s">
        <v>209</v>
      </c>
    </row>
    <row r="135" spans="1:30" ht="30" customHeight="1" x14ac:dyDescent="0.25">
      <c r="A135" s="1" t="s">
        <v>920</v>
      </c>
      <c r="B135" s="1" t="s">
        <v>204</v>
      </c>
      <c r="C135" s="1" t="s">
        <v>110</v>
      </c>
      <c r="D135" s="1">
        <v>1995</v>
      </c>
      <c r="E135" s="8" t="s">
        <v>2541</v>
      </c>
      <c r="F135" s="1" t="s">
        <v>33</v>
      </c>
      <c r="G135" s="8" t="s">
        <v>33</v>
      </c>
      <c r="H135" s="1" t="s">
        <v>34</v>
      </c>
      <c r="I135" s="1" t="s">
        <v>34</v>
      </c>
      <c r="J135" s="1" t="s">
        <v>34</v>
      </c>
      <c r="K135" s="1" t="s">
        <v>46</v>
      </c>
      <c r="L135" s="35" t="s">
        <v>3285</v>
      </c>
      <c r="M135" s="1" t="s">
        <v>34</v>
      </c>
      <c r="N135" s="1" t="s">
        <v>36</v>
      </c>
      <c r="O135" s="1" t="s">
        <v>37</v>
      </c>
      <c r="P135" s="8" t="s">
        <v>2540</v>
      </c>
      <c r="Q135" s="1" t="s">
        <v>38</v>
      </c>
      <c r="R135" s="1" t="s">
        <v>2586</v>
      </c>
      <c r="S135" s="2" t="s">
        <v>131</v>
      </c>
      <c r="T135" s="8"/>
      <c r="U135" s="11">
        <v>1</v>
      </c>
      <c r="V135" s="11">
        <v>1</v>
      </c>
      <c r="W135" s="1" t="s">
        <v>205</v>
      </c>
      <c r="X135" s="1" t="s">
        <v>206</v>
      </c>
      <c r="Y135" s="1" t="s">
        <v>34</v>
      </c>
      <c r="Z135" s="1">
        <v>1</v>
      </c>
      <c r="AA135" s="1">
        <v>1</v>
      </c>
      <c r="AB135" s="1">
        <v>401</v>
      </c>
      <c r="AC135" s="1" t="s">
        <v>42</v>
      </c>
      <c r="AD135" s="1" t="s">
        <v>46</v>
      </c>
    </row>
    <row r="136" spans="1:30" ht="30" customHeight="1" x14ac:dyDescent="0.25">
      <c r="A136" s="1" t="s">
        <v>921</v>
      </c>
      <c r="B136" s="1" t="s">
        <v>141</v>
      </c>
      <c r="C136" s="1" t="s">
        <v>142</v>
      </c>
      <c r="D136" s="1">
        <v>1997</v>
      </c>
      <c r="E136" s="8" t="s">
        <v>2541</v>
      </c>
      <c r="F136" s="1" t="s">
        <v>33</v>
      </c>
      <c r="G136" s="8" t="s">
        <v>33</v>
      </c>
      <c r="H136" s="1" t="s">
        <v>34</v>
      </c>
      <c r="I136" s="1" t="s">
        <v>34</v>
      </c>
      <c r="J136" s="1" t="s">
        <v>34</v>
      </c>
      <c r="K136" s="1" t="s">
        <v>46</v>
      </c>
      <c r="L136" s="35" t="s">
        <v>3284</v>
      </c>
      <c r="M136" s="1" t="s">
        <v>143</v>
      </c>
      <c r="N136" s="1" t="s">
        <v>36</v>
      </c>
      <c r="O136" s="1" t="s">
        <v>37</v>
      </c>
      <c r="P136" s="8" t="s">
        <v>2540</v>
      </c>
      <c r="Q136" s="1" t="s">
        <v>38</v>
      </c>
      <c r="R136" s="1" t="s">
        <v>2586</v>
      </c>
      <c r="S136" s="2" t="s">
        <v>131</v>
      </c>
      <c r="T136" s="8"/>
      <c r="U136" s="11">
        <v>1</v>
      </c>
      <c r="V136" s="11">
        <v>1</v>
      </c>
      <c r="W136" s="1" t="s">
        <v>144</v>
      </c>
      <c r="X136" s="1" t="s">
        <v>145</v>
      </c>
      <c r="Y136" s="1">
        <v>1</v>
      </c>
      <c r="Z136" s="1">
        <v>1</v>
      </c>
      <c r="AA136" s="1">
        <v>1</v>
      </c>
      <c r="AB136" s="1">
        <v>167</v>
      </c>
      <c r="AC136" s="1" t="s">
        <v>91</v>
      </c>
      <c r="AD136" s="1" t="s">
        <v>46</v>
      </c>
    </row>
    <row r="137" spans="1:30" ht="30" customHeight="1" x14ac:dyDescent="0.25">
      <c r="A137" s="1" t="s">
        <v>922</v>
      </c>
      <c r="B137" s="1" t="s">
        <v>316</v>
      </c>
      <c r="C137" s="1" t="s">
        <v>317</v>
      </c>
      <c r="D137" s="1">
        <v>1980</v>
      </c>
      <c r="E137" s="8" t="s">
        <v>2541</v>
      </c>
      <c r="F137" s="1" t="s">
        <v>33</v>
      </c>
      <c r="G137" s="8" t="s">
        <v>33</v>
      </c>
      <c r="H137" s="1" t="s">
        <v>34</v>
      </c>
      <c r="I137" s="1" t="s">
        <v>34</v>
      </c>
      <c r="J137" s="1" t="s">
        <v>34</v>
      </c>
      <c r="K137" s="1" t="s">
        <v>318</v>
      </c>
      <c r="L137" s="35" t="s">
        <v>3283</v>
      </c>
      <c r="M137" s="1" t="s">
        <v>319</v>
      </c>
      <c r="N137" s="1" t="s">
        <v>36</v>
      </c>
      <c r="O137" s="1" t="s">
        <v>37</v>
      </c>
      <c r="P137" s="8" t="s">
        <v>2540</v>
      </c>
      <c r="Q137" s="1" t="s">
        <v>38</v>
      </c>
      <c r="R137" s="1" t="s">
        <v>2585</v>
      </c>
      <c r="S137" s="2" t="s">
        <v>81</v>
      </c>
      <c r="T137" s="11">
        <v>1</v>
      </c>
      <c r="U137" s="11">
        <v>1</v>
      </c>
      <c r="V137" s="11">
        <v>1</v>
      </c>
      <c r="W137" s="1" t="s">
        <v>320</v>
      </c>
      <c r="X137" s="1" t="s">
        <v>321</v>
      </c>
      <c r="Y137" s="1" t="s">
        <v>34</v>
      </c>
      <c r="Z137" s="1">
        <v>1</v>
      </c>
      <c r="AA137" s="1">
        <v>1</v>
      </c>
      <c r="AB137" s="1">
        <v>585</v>
      </c>
      <c r="AC137" s="1" t="s">
        <v>91</v>
      </c>
      <c r="AD137" s="1" t="s">
        <v>318</v>
      </c>
    </row>
    <row r="138" spans="1:30" ht="30" customHeight="1" x14ac:dyDescent="0.25">
      <c r="A138" s="1" t="s">
        <v>923</v>
      </c>
      <c r="B138" s="1" t="s">
        <v>128</v>
      </c>
      <c r="C138" s="1" t="s">
        <v>116</v>
      </c>
      <c r="D138" s="1">
        <v>1983</v>
      </c>
      <c r="E138" s="8" t="s">
        <v>2541</v>
      </c>
      <c r="F138" s="1" t="s">
        <v>33</v>
      </c>
      <c r="G138" s="8" t="s">
        <v>33</v>
      </c>
      <c r="H138" s="1" t="s">
        <v>129</v>
      </c>
      <c r="I138" s="1" t="s">
        <v>34</v>
      </c>
      <c r="J138" s="1" t="s">
        <v>34</v>
      </c>
      <c r="K138" s="1" t="s">
        <v>130</v>
      </c>
      <c r="L138" s="35" t="s">
        <v>3282</v>
      </c>
      <c r="M138" s="1" t="s">
        <v>34</v>
      </c>
      <c r="N138" s="1" t="s">
        <v>36</v>
      </c>
      <c r="O138" s="1" t="s">
        <v>37</v>
      </c>
      <c r="P138" s="8" t="s">
        <v>2540</v>
      </c>
      <c r="Q138" s="1" t="s">
        <v>548</v>
      </c>
      <c r="R138" s="1" t="s">
        <v>2586</v>
      </c>
      <c r="S138" s="2" t="s">
        <v>131</v>
      </c>
      <c r="T138" s="8"/>
      <c r="U138" s="11">
        <v>1</v>
      </c>
      <c r="V138" s="11">
        <v>1</v>
      </c>
      <c r="W138" s="1" t="s">
        <v>34</v>
      </c>
      <c r="X138" s="1" t="s">
        <v>132</v>
      </c>
      <c r="Y138" s="1" t="s">
        <v>34</v>
      </c>
      <c r="Z138" s="1">
        <v>1</v>
      </c>
      <c r="AA138" s="1">
        <v>1</v>
      </c>
      <c r="AB138" s="1">
        <v>135</v>
      </c>
      <c r="AC138" s="1" t="s">
        <v>91</v>
      </c>
      <c r="AD138" s="1" t="s">
        <v>130</v>
      </c>
    </row>
    <row r="139" spans="1:30" ht="30" customHeight="1" x14ac:dyDescent="0.25">
      <c r="A139" s="1" t="s">
        <v>929</v>
      </c>
      <c r="B139" s="1" t="s">
        <v>505</v>
      </c>
      <c r="C139" s="1" t="s">
        <v>231</v>
      </c>
      <c r="D139" s="1">
        <v>2007</v>
      </c>
      <c r="E139" s="8" t="s">
        <v>2541</v>
      </c>
      <c r="F139" s="1" t="s">
        <v>33</v>
      </c>
      <c r="G139" s="8" t="s">
        <v>33</v>
      </c>
      <c r="H139" s="1" t="s">
        <v>34</v>
      </c>
      <c r="I139" s="1" t="s">
        <v>34</v>
      </c>
      <c r="J139" s="1" t="s">
        <v>34</v>
      </c>
      <c r="K139" s="1" t="s">
        <v>46</v>
      </c>
      <c r="L139" s="35" t="s">
        <v>3281</v>
      </c>
      <c r="M139" s="1" t="s">
        <v>143</v>
      </c>
      <c r="N139" s="1" t="s">
        <v>36</v>
      </c>
      <c r="O139" s="1" t="s">
        <v>37</v>
      </c>
      <c r="P139" s="8" t="s">
        <v>2540</v>
      </c>
      <c r="Q139" s="1" t="s">
        <v>38</v>
      </c>
      <c r="R139" s="1" t="s">
        <v>2586</v>
      </c>
      <c r="S139" s="2" t="s">
        <v>81</v>
      </c>
      <c r="T139" s="11">
        <v>1</v>
      </c>
      <c r="U139" s="11">
        <v>1</v>
      </c>
      <c r="V139" s="11">
        <v>1</v>
      </c>
      <c r="W139" s="1" t="s">
        <v>506</v>
      </c>
      <c r="X139" s="1" t="s">
        <v>507</v>
      </c>
      <c r="Y139" s="1" t="s">
        <v>34</v>
      </c>
      <c r="Z139" s="1">
        <v>1</v>
      </c>
      <c r="AA139" s="1">
        <v>1</v>
      </c>
      <c r="AB139" s="1">
        <v>189</v>
      </c>
      <c r="AC139" s="1" t="s">
        <v>42</v>
      </c>
      <c r="AD139" s="1" t="s">
        <v>46</v>
      </c>
    </row>
    <row r="140" spans="1:30" ht="30" customHeight="1" x14ac:dyDescent="0.25">
      <c r="A140" s="1" t="s">
        <v>930</v>
      </c>
      <c r="B140" s="1" t="s">
        <v>167</v>
      </c>
      <c r="C140" s="1" t="s">
        <v>168</v>
      </c>
      <c r="D140" s="1">
        <v>2004</v>
      </c>
      <c r="E140" s="8" t="s">
        <v>2541</v>
      </c>
      <c r="F140" s="1" t="s">
        <v>33</v>
      </c>
      <c r="G140" s="8" t="s">
        <v>33</v>
      </c>
      <c r="H140" s="1" t="s">
        <v>34</v>
      </c>
      <c r="I140" s="1" t="s">
        <v>34</v>
      </c>
      <c r="J140" s="1" t="s">
        <v>34</v>
      </c>
      <c r="K140" s="1" t="s">
        <v>169</v>
      </c>
      <c r="L140" s="35" t="s">
        <v>3280</v>
      </c>
      <c r="M140" s="1" t="s">
        <v>143</v>
      </c>
      <c r="N140" s="1" t="s">
        <v>36</v>
      </c>
      <c r="O140" s="1" t="s">
        <v>37</v>
      </c>
      <c r="P140" s="8" t="s">
        <v>2540</v>
      </c>
      <c r="Q140" s="1" t="s">
        <v>38</v>
      </c>
      <c r="R140" s="1" t="s">
        <v>2586</v>
      </c>
      <c r="S140" s="2" t="s">
        <v>131</v>
      </c>
      <c r="T140" s="8"/>
      <c r="U140" s="11">
        <v>1</v>
      </c>
      <c r="V140" s="11">
        <v>1</v>
      </c>
      <c r="W140" s="1" t="s">
        <v>170</v>
      </c>
      <c r="X140" s="1" t="s">
        <v>171</v>
      </c>
      <c r="Y140" s="1">
        <v>1</v>
      </c>
      <c r="Z140" s="1">
        <v>1</v>
      </c>
      <c r="AA140" s="1">
        <v>1</v>
      </c>
      <c r="AB140" s="1">
        <v>163</v>
      </c>
      <c r="AC140" s="1" t="s">
        <v>42</v>
      </c>
      <c r="AD140" s="1" t="s">
        <v>169</v>
      </c>
    </row>
    <row r="141" spans="1:30" ht="30" customHeight="1" x14ac:dyDescent="0.25">
      <c r="A141" s="1" t="s">
        <v>931</v>
      </c>
      <c r="B141" s="1" t="s">
        <v>115</v>
      </c>
      <c r="C141" s="1" t="s">
        <v>116</v>
      </c>
      <c r="D141" s="1">
        <v>1990</v>
      </c>
      <c r="E141" s="8" t="s">
        <v>2541</v>
      </c>
      <c r="F141" s="1" t="s">
        <v>33</v>
      </c>
      <c r="G141" s="8" t="s">
        <v>33</v>
      </c>
      <c r="H141" s="1" t="s">
        <v>34</v>
      </c>
      <c r="I141" s="1" t="s">
        <v>34</v>
      </c>
      <c r="J141" s="1" t="s">
        <v>34</v>
      </c>
      <c r="K141" s="1" t="s">
        <v>94</v>
      </c>
      <c r="L141" s="35" t="s">
        <v>3279</v>
      </c>
      <c r="M141" s="1" t="s">
        <v>95</v>
      </c>
      <c r="N141" s="1" t="s">
        <v>36</v>
      </c>
      <c r="O141" s="1" t="s">
        <v>37</v>
      </c>
      <c r="P141" s="8" t="s">
        <v>2540</v>
      </c>
      <c r="Q141" s="1" t="s">
        <v>548</v>
      </c>
      <c r="R141" s="1" t="s">
        <v>2585</v>
      </c>
      <c r="S141" s="2" t="s">
        <v>39</v>
      </c>
      <c r="T141" s="8"/>
      <c r="U141" s="8">
        <v>1</v>
      </c>
      <c r="V141" s="8"/>
      <c r="W141" s="1" t="s">
        <v>34</v>
      </c>
      <c r="X141" s="1" t="s">
        <v>117</v>
      </c>
      <c r="Y141" s="1">
        <v>1</v>
      </c>
      <c r="Z141" s="1">
        <v>1</v>
      </c>
      <c r="AA141" s="1">
        <v>1</v>
      </c>
      <c r="AB141" s="1">
        <v>384</v>
      </c>
      <c r="AC141" s="1" t="s">
        <v>91</v>
      </c>
      <c r="AD141" s="1" t="s">
        <v>94</v>
      </c>
    </row>
    <row r="142" spans="1:30" ht="30" customHeight="1" x14ac:dyDescent="0.25">
      <c r="A142" s="1" t="s">
        <v>932</v>
      </c>
      <c r="B142" s="1" t="s">
        <v>942</v>
      </c>
      <c r="C142" s="1" t="s">
        <v>943</v>
      </c>
      <c r="D142" s="1">
        <v>1987</v>
      </c>
      <c r="E142" s="8" t="s">
        <v>2541</v>
      </c>
      <c r="F142" s="1" t="s">
        <v>33</v>
      </c>
      <c r="G142" s="8" t="s">
        <v>33</v>
      </c>
      <c r="H142" s="1" t="s">
        <v>945</v>
      </c>
      <c r="I142" s="1" t="s">
        <v>34</v>
      </c>
      <c r="J142" s="1" t="s">
        <v>34</v>
      </c>
      <c r="K142" s="1" t="s">
        <v>944</v>
      </c>
      <c r="L142" s="35" t="s">
        <v>3279</v>
      </c>
      <c r="M142" s="1" t="s">
        <v>34</v>
      </c>
      <c r="N142" s="1" t="s">
        <v>36</v>
      </c>
      <c r="O142" s="1" t="s">
        <v>37</v>
      </c>
      <c r="P142" s="8" t="s">
        <v>2540</v>
      </c>
      <c r="Q142" s="1" t="s">
        <v>38</v>
      </c>
      <c r="R142" s="1" t="s">
        <v>2586</v>
      </c>
      <c r="S142" s="2" t="s">
        <v>81</v>
      </c>
      <c r="T142" s="11">
        <v>1</v>
      </c>
      <c r="U142" s="11">
        <v>1</v>
      </c>
      <c r="V142" s="11">
        <v>1</v>
      </c>
      <c r="W142" s="1" t="s">
        <v>34</v>
      </c>
      <c r="X142" s="1" t="s">
        <v>946</v>
      </c>
      <c r="Y142" s="1" t="s">
        <v>34</v>
      </c>
      <c r="Z142" s="1">
        <v>1</v>
      </c>
      <c r="AA142" s="1">
        <v>1</v>
      </c>
      <c r="AB142" s="1">
        <v>228</v>
      </c>
      <c r="AC142" s="1" t="s">
        <v>91</v>
      </c>
      <c r="AD142" s="1" t="s">
        <v>944</v>
      </c>
    </row>
    <row r="143" spans="1:30" ht="30" customHeight="1" x14ac:dyDescent="0.25">
      <c r="A143" s="1" t="s">
        <v>933</v>
      </c>
      <c r="B143" s="1" t="s">
        <v>947</v>
      </c>
      <c r="C143" s="1" t="s">
        <v>948</v>
      </c>
      <c r="D143" s="1" t="s">
        <v>34</v>
      </c>
      <c r="E143" s="10" t="s">
        <v>2545</v>
      </c>
      <c r="F143" s="1" t="s">
        <v>33</v>
      </c>
      <c r="G143" s="8" t="s">
        <v>33</v>
      </c>
      <c r="H143" s="1" t="s">
        <v>34</v>
      </c>
      <c r="I143" s="1" t="s">
        <v>34</v>
      </c>
      <c r="J143" s="1" t="s">
        <v>34</v>
      </c>
      <c r="K143" s="1" t="s">
        <v>34</v>
      </c>
      <c r="L143" s="35" t="s">
        <v>3278</v>
      </c>
      <c r="M143" s="1" t="s">
        <v>34</v>
      </c>
      <c r="N143" s="1" t="s">
        <v>949</v>
      </c>
      <c r="O143" s="1" t="s">
        <v>37</v>
      </c>
      <c r="P143" s="8" t="s">
        <v>2540</v>
      </c>
      <c r="Q143" s="1" t="s">
        <v>693</v>
      </c>
      <c r="R143" s="1" t="s">
        <v>2585</v>
      </c>
      <c r="S143" s="2" t="s">
        <v>105</v>
      </c>
      <c r="T143" s="8"/>
      <c r="U143" s="8"/>
      <c r="V143" s="8">
        <v>1</v>
      </c>
      <c r="W143" s="1" t="s">
        <v>34</v>
      </c>
      <c r="X143" s="1" t="s">
        <v>34</v>
      </c>
      <c r="Y143" s="1" t="s">
        <v>34</v>
      </c>
      <c r="Z143" s="1">
        <v>1</v>
      </c>
      <c r="AA143" s="1">
        <v>1</v>
      </c>
      <c r="AB143" s="1">
        <v>268</v>
      </c>
      <c r="AC143" s="1" t="s">
        <v>91</v>
      </c>
      <c r="AD143" s="1" t="s">
        <v>1638</v>
      </c>
    </row>
    <row r="144" spans="1:30" ht="30" customHeight="1" x14ac:dyDescent="0.25">
      <c r="A144" s="1" t="s">
        <v>934</v>
      </c>
      <c r="B144" s="1" t="s">
        <v>950</v>
      </c>
      <c r="C144" s="1" t="s">
        <v>951</v>
      </c>
      <c r="D144" s="1">
        <v>2014</v>
      </c>
      <c r="E144" s="8" t="s">
        <v>2541</v>
      </c>
      <c r="F144" s="1" t="s">
        <v>33</v>
      </c>
      <c r="G144" s="8" t="s">
        <v>33</v>
      </c>
      <c r="H144" s="1" t="s">
        <v>952</v>
      </c>
      <c r="I144" s="1" t="s">
        <v>34</v>
      </c>
      <c r="J144" s="1" t="s">
        <v>34</v>
      </c>
      <c r="K144" s="1" t="s">
        <v>103</v>
      </c>
      <c r="L144" s="35" t="s">
        <v>3277</v>
      </c>
      <c r="M144" s="1" t="s">
        <v>311</v>
      </c>
      <c r="N144" s="1" t="s">
        <v>36</v>
      </c>
      <c r="O144" s="1" t="s">
        <v>37</v>
      </c>
      <c r="P144" s="8" t="s">
        <v>2540</v>
      </c>
      <c r="Q144" s="1" t="s">
        <v>38</v>
      </c>
      <c r="R144" s="1" t="s">
        <v>2586</v>
      </c>
      <c r="S144" s="2" t="s">
        <v>81</v>
      </c>
      <c r="T144" s="11">
        <v>1</v>
      </c>
      <c r="U144" s="11">
        <v>1</v>
      </c>
      <c r="V144" s="11">
        <v>1</v>
      </c>
      <c r="W144" s="1" t="s">
        <v>953</v>
      </c>
      <c r="X144" s="1" t="s">
        <v>954</v>
      </c>
      <c r="Y144" s="1" t="s">
        <v>34</v>
      </c>
      <c r="Z144" s="1">
        <v>1</v>
      </c>
      <c r="AA144" s="1">
        <v>1</v>
      </c>
      <c r="AB144" s="1">
        <v>199</v>
      </c>
      <c r="AC144" s="1" t="s">
        <v>91</v>
      </c>
      <c r="AD144" s="1" t="s">
        <v>103</v>
      </c>
    </row>
    <row r="145" spans="1:30" ht="30" customHeight="1" x14ac:dyDescent="0.25">
      <c r="A145" s="1" t="s">
        <v>935</v>
      </c>
      <c r="B145" s="1" t="s">
        <v>955</v>
      </c>
      <c r="C145" s="1" t="s">
        <v>956</v>
      </c>
      <c r="D145" s="1">
        <v>1984</v>
      </c>
      <c r="E145" s="8" t="s">
        <v>2541</v>
      </c>
      <c r="F145" s="1" t="s">
        <v>33</v>
      </c>
      <c r="G145" s="8" t="s">
        <v>33</v>
      </c>
      <c r="H145" s="1" t="s">
        <v>34</v>
      </c>
      <c r="I145" s="1" t="s">
        <v>34</v>
      </c>
      <c r="J145" s="1" t="s">
        <v>34</v>
      </c>
      <c r="K145" s="1" t="s">
        <v>46</v>
      </c>
      <c r="L145" s="35" t="s">
        <v>3276</v>
      </c>
      <c r="M145" s="1" t="s">
        <v>288</v>
      </c>
      <c r="N145" s="1" t="s">
        <v>36</v>
      </c>
      <c r="O145" s="1" t="s">
        <v>37</v>
      </c>
      <c r="P145" s="8" t="s">
        <v>2540</v>
      </c>
      <c r="Q145" s="1" t="s">
        <v>38</v>
      </c>
      <c r="R145" s="1" t="s">
        <v>2585</v>
      </c>
      <c r="S145" s="2" t="s">
        <v>81</v>
      </c>
      <c r="T145" s="11">
        <v>1</v>
      </c>
      <c r="U145" s="11">
        <v>1</v>
      </c>
      <c r="V145" s="11">
        <v>1</v>
      </c>
      <c r="W145" s="1" t="s">
        <v>957</v>
      </c>
      <c r="X145" s="1" t="s">
        <v>958</v>
      </c>
      <c r="Y145" s="1" t="s">
        <v>34</v>
      </c>
      <c r="Z145" s="1">
        <v>1</v>
      </c>
      <c r="AA145" s="1">
        <v>1</v>
      </c>
      <c r="AB145" s="1">
        <v>201</v>
      </c>
      <c r="AC145" s="1" t="s">
        <v>91</v>
      </c>
      <c r="AD145" s="1" t="s">
        <v>46</v>
      </c>
    </row>
    <row r="146" spans="1:30" ht="30" customHeight="1" x14ac:dyDescent="0.25">
      <c r="A146" s="1" t="s">
        <v>936</v>
      </c>
      <c r="B146" s="1" t="s">
        <v>959</v>
      </c>
      <c r="C146" s="1" t="s">
        <v>110</v>
      </c>
      <c r="D146" s="1">
        <v>1985</v>
      </c>
      <c r="E146" s="8" t="s">
        <v>2541</v>
      </c>
      <c r="F146" s="1" t="s">
        <v>33</v>
      </c>
      <c r="G146" s="8" t="s">
        <v>33</v>
      </c>
      <c r="H146" s="1" t="s">
        <v>34</v>
      </c>
      <c r="I146" s="1" t="s">
        <v>34</v>
      </c>
      <c r="J146" s="1" t="s">
        <v>34</v>
      </c>
      <c r="K146" s="1" t="s">
        <v>130</v>
      </c>
      <c r="L146" s="35" t="s">
        <v>3275</v>
      </c>
      <c r="M146" s="1" t="s">
        <v>34</v>
      </c>
      <c r="N146" s="1" t="s">
        <v>36</v>
      </c>
      <c r="O146" s="1" t="s">
        <v>37</v>
      </c>
      <c r="P146" s="8" t="s">
        <v>2540</v>
      </c>
      <c r="Q146" s="1" t="s">
        <v>38</v>
      </c>
      <c r="R146" s="1" t="s">
        <v>2585</v>
      </c>
      <c r="S146" s="2" t="s">
        <v>105</v>
      </c>
      <c r="T146" s="8"/>
      <c r="U146" s="8"/>
      <c r="V146" s="8">
        <v>1</v>
      </c>
      <c r="W146" s="1" t="s">
        <v>34</v>
      </c>
      <c r="X146" s="1" t="s">
        <v>34</v>
      </c>
      <c r="Y146" s="1" t="s">
        <v>34</v>
      </c>
      <c r="Z146" s="1">
        <v>2</v>
      </c>
      <c r="AA146" s="1">
        <v>1</v>
      </c>
      <c r="AB146" s="1">
        <v>328</v>
      </c>
      <c r="AC146" s="1" t="s">
        <v>42</v>
      </c>
      <c r="AD146" s="1" t="s">
        <v>130</v>
      </c>
    </row>
    <row r="147" spans="1:30" ht="30" customHeight="1" x14ac:dyDescent="0.25">
      <c r="A147" s="1" t="s">
        <v>937</v>
      </c>
      <c r="B147" s="1" t="s">
        <v>960</v>
      </c>
      <c r="C147" s="1" t="s">
        <v>961</v>
      </c>
      <c r="D147" s="1">
        <v>2003</v>
      </c>
      <c r="E147" s="8" t="s">
        <v>2541</v>
      </c>
      <c r="F147" s="1" t="s">
        <v>33</v>
      </c>
      <c r="G147" s="8" t="s">
        <v>33</v>
      </c>
      <c r="H147" s="1" t="s">
        <v>962</v>
      </c>
      <c r="I147" s="1" t="s">
        <v>34</v>
      </c>
      <c r="J147" s="1" t="s">
        <v>34</v>
      </c>
      <c r="K147" s="1" t="s">
        <v>169</v>
      </c>
      <c r="L147" s="35" t="s">
        <v>3274</v>
      </c>
      <c r="M147" s="1" t="s">
        <v>34</v>
      </c>
      <c r="N147" s="1" t="s">
        <v>36</v>
      </c>
      <c r="O147" s="1" t="s">
        <v>37</v>
      </c>
      <c r="P147" s="8" t="s">
        <v>2540</v>
      </c>
      <c r="Q147" s="1" t="s">
        <v>38</v>
      </c>
      <c r="R147" s="1" t="s">
        <v>2585</v>
      </c>
      <c r="S147" s="2" t="s">
        <v>81</v>
      </c>
      <c r="T147" s="11">
        <v>1</v>
      </c>
      <c r="U147" s="11">
        <v>1</v>
      </c>
      <c r="V147" s="11">
        <v>1</v>
      </c>
      <c r="W147" s="1" t="s">
        <v>963</v>
      </c>
      <c r="X147" s="1" t="s">
        <v>964</v>
      </c>
      <c r="Y147" s="1" t="s">
        <v>34</v>
      </c>
      <c r="Z147" s="1">
        <v>1</v>
      </c>
      <c r="AA147" s="1">
        <v>1</v>
      </c>
      <c r="AB147" s="1">
        <v>765</v>
      </c>
      <c r="AC147" s="1" t="s">
        <v>42</v>
      </c>
      <c r="AD147" s="1" t="s">
        <v>169</v>
      </c>
    </row>
    <row r="148" spans="1:30" ht="30" customHeight="1" x14ac:dyDescent="0.25">
      <c r="A148" s="1" t="s">
        <v>938</v>
      </c>
      <c r="B148" s="1" t="s">
        <v>3273</v>
      </c>
      <c r="C148" s="1" t="s">
        <v>965</v>
      </c>
      <c r="D148" s="1">
        <v>1966</v>
      </c>
      <c r="E148" s="8" t="s">
        <v>2541</v>
      </c>
      <c r="F148" s="1" t="s">
        <v>33</v>
      </c>
      <c r="G148" s="8" t="s">
        <v>33</v>
      </c>
      <c r="H148" s="1" t="s">
        <v>34</v>
      </c>
      <c r="I148" s="1" t="s">
        <v>34</v>
      </c>
      <c r="J148" s="1" t="s">
        <v>34</v>
      </c>
      <c r="K148" s="1" t="s">
        <v>966</v>
      </c>
      <c r="L148" s="35" t="s">
        <v>3272</v>
      </c>
      <c r="M148" s="1" t="s">
        <v>967</v>
      </c>
      <c r="N148" s="1" t="s">
        <v>36</v>
      </c>
      <c r="O148" s="1" t="s">
        <v>37</v>
      </c>
      <c r="P148" s="8" t="s">
        <v>2540</v>
      </c>
      <c r="Q148" s="1" t="s">
        <v>77</v>
      </c>
      <c r="R148" s="1" t="s">
        <v>2586</v>
      </c>
      <c r="S148" s="2" t="s">
        <v>81</v>
      </c>
      <c r="T148" s="11">
        <v>1</v>
      </c>
      <c r="U148" s="11">
        <v>1</v>
      </c>
      <c r="V148" s="11">
        <v>1</v>
      </c>
      <c r="W148" s="1" t="s">
        <v>34</v>
      </c>
      <c r="X148" s="1" t="s">
        <v>34</v>
      </c>
      <c r="Y148" s="1" t="s">
        <v>34</v>
      </c>
      <c r="Z148" s="1">
        <v>1</v>
      </c>
      <c r="AA148" s="1">
        <v>1</v>
      </c>
      <c r="AB148" s="1">
        <v>269</v>
      </c>
      <c r="AC148" s="1" t="s">
        <v>42</v>
      </c>
      <c r="AD148" s="1" t="s">
        <v>966</v>
      </c>
    </row>
    <row r="149" spans="1:30" ht="30" customHeight="1" x14ac:dyDescent="0.25">
      <c r="A149" s="1" t="s">
        <v>939</v>
      </c>
      <c r="B149" s="1" t="s">
        <v>968</v>
      </c>
      <c r="C149" s="1" t="s">
        <v>970</v>
      </c>
      <c r="D149" s="1">
        <v>1984</v>
      </c>
      <c r="E149" s="8" t="s">
        <v>2541</v>
      </c>
      <c r="F149" s="1" t="s">
        <v>33</v>
      </c>
      <c r="G149" s="8" t="s">
        <v>33</v>
      </c>
      <c r="H149" s="1" t="s">
        <v>969</v>
      </c>
      <c r="I149" s="1" t="s">
        <v>34</v>
      </c>
      <c r="J149" s="1" t="s">
        <v>34</v>
      </c>
      <c r="K149" s="1" t="s">
        <v>46</v>
      </c>
      <c r="L149" s="35" t="s">
        <v>3271</v>
      </c>
      <c r="M149" s="1" t="s">
        <v>288</v>
      </c>
      <c r="N149" s="1" t="s">
        <v>36</v>
      </c>
      <c r="O149" s="1" t="s">
        <v>37</v>
      </c>
      <c r="P149" s="8" t="s">
        <v>2540</v>
      </c>
      <c r="Q149" s="1" t="s">
        <v>38</v>
      </c>
      <c r="R149" s="1" t="s">
        <v>2585</v>
      </c>
      <c r="S149" s="2" t="s">
        <v>81</v>
      </c>
      <c r="T149" s="11">
        <v>1</v>
      </c>
      <c r="U149" s="11">
        <v>1</v>
      </c>
      <c r="V149" s="11">
        <v>1</v>
      </c>
      <c r="W149" s="1" t="s">
        <v>971</v>
      </c>
      <c r="X149" s="1" t="s">
        <v>972</v>
      </c>
      <c r="Y149" s="1" t="s">
        <v>34</v>
      </c>
      <c r="Z149" s="1">
        <v>1</v>
      </c>
      <c r="AA149" s="1">
        <v>1</v>
      </c>
      <c r="AB149" s="1">
        <v>232</v>
      </c>
      <c r="AC149" s="1" t="s">
        <v>42</v>
      </c>
      <c r="AD149" s="1" t="s">
        <v>46</v>
      </c>
    </row>
    <row r="150" spans="1:30" ht="30" customHeight="1" x14ac:dyDescent="0.25">
      <c r="A150" s="1" t="s">
        <v>940</v>
      </c>
      <c r="B150" s="1" t="s">
        <v>973</v>
      </c>
      <c r="C150" s="1" t="s">
        <v>974</v>
      </c>
      <c r="D150" s="1">
        <v>1985</v>
      </c>
      <c r="E150" s="8" t="s">
        <v>2541</v>
      </c>
      <c r="F150" s="1" t="s">
        <v>33</v>
      </c>
      <c r="G150" s="8" t="s">
        <v>33</v>
      </c>
      <c r="H150" s="1" t="s">
        <v>975</v>
      </c>
      <c r="I150" s="1" t="s">
        <v>34</v>
      </c>
      <c r="J150" s="1" t="s">
        <v>34</v>
      </c>
      <c r="K150" s="1" t="s">
        <v>976</v>
      </c>
      <c r="L150" s="35" t="s">
        <v>3269</v>
      </c>
      <c r="M150" s="1" t="s">
        <v>34</v>
      </c>
      <c r="N150" s="1" t="s">
        <v>36</v>
      </c>
      <c r="O150" s="1" t="s">
        <v>37</v>
      </c>
      <c r="P150" s="8" t="s">
        <v>2540</v>
      </c>
      <c r="Q150" s="1" t="s">
        <v>38</v>
      </c>
      <c r="R150" s="1" t="s">
        <v>2586</v>
      </c>
      <c r="S150" s="2" t="s">
        <v>81</v>
      </c>
      <c r="T150" s="11">
        <v>1</v>
      </c>
      <c r="U150" s="11">
        <v>1</v>
      </c>
      <c r="V150" s="11">
        <v>1</v>
      </c>
      <c r="W150" s="1" t="s">
        <v>34</v>
      </c>
      <c r="X150" s="1" t="s">
        <v>977</v>
      </c>
      <c r="Y150" s="1" t="s">
        <v>34</v>
      </c>
      <c r="Z150" s="1">
        <v>1</v>
      </c>
      <c r="AA150" s="1">
        <v>1</v>
      </c>
      <c r="AB150" s="1">
        <v>403</v>
      </c>
      <c r="AC150" s="1" t="s">
        <v>42</v>
      </c>
      <c r="AD150" s="1" t="s">
        <v>976</v>
      </c>
    </row>
    <row r="151" spans="1:30" ht="30" customHeight="1" x14ac:dyDescent="0.25">
      <c r="A151" s="1" t="s">
        <v>941</v>
      </c>
      <c r="B151" s="1" t="s">
        <v>978</v>
      </c>
      <c r="C151" s="1" t="s">
        <v>979</v>
      </c>
      <c r="D151" s="1">
        <v>1990</v>
      </c>
      <c r="E151" s="8" t="s">
        <v>2541</v>
      </c>
      <c r="F151" s="1" t="s">
        <v>33</v>
      </c>
      <c r="G151" s="8" t="s">
        <v>33</v>
      </c>
      <c r="H151" s="1" t="s">
        <v>34</v>
      </c>
      <c r="I151" s="1" t="s">
        <v>34</v>
      </c>
      <c r="J151" s="1" t="s">
        <v>34</v>
      </c>
      <c r="K151" s="1" t="s">
        <v>209</v>
      </c>
      <c r="L151" s="35" t="s">
        <v>3270</v>
      </c>
      <c r="M151" s="1" t="s">
        <v>210</v>
      </c>
      <c r="N151" s="1" t="s">
        <v>36</v>
      </c>
      <c r="O151" s="1" t="s">
        <v>37</v>
      </c>
      <c r="P151" s="8" t="s">
        <v>2540</v>
      </c>
      <c r="Q151" s="1" t="s">
        <v>548</v>
      </c>
      <c r="R151" s="1" t="s">
        <v>2586</v>
      </c>
      <c r="S151" s="2" t="s">
        <v>105</v>
      </c>
      <c r="T151" s="8"/>
      <c r="U151" s="8"/>
      <c r="V151" s="8">
        <v>1</v>
      </c>
      <c r="W151" s="1" t="s">
        <v>980</v>
      </c>
      <c r="X151" s="1" t="s">
        <v>981</v>
      </c>
      <c r="Y151" s="1" t="s">
        <v>34</v>
      </c>
      <c r="Z151" s="1">
        <v>1</v>
      </c>
      <c r="AA151" s="1">
        <v>1</v>
      </c>
      <c r="AB151" s="1">
        <v>254</v>
      </c>
      <c r="AC151" s="1" t="s">
        <v>213</v>
      </c>
      <c r="AD151" s="1" t="s">
        <v>209</v>
      </c>
    </row>
    <row r="152" spans="1:30" ht="30" customHeight="1" x14ac:dyDescent="0.25">
      <c r="A152" s="1" t="s">
        <v>1653</v>
      </c>
      <c r="B152" s="1" t="s">
        <v>982</v>
      </c>
      <c r="C152" s="1" t="s">
        <v>983</v>
      </c>
      <c r="D152" s="1">
        <v>1980</v>
      </c>
      <c r="E152" s="8" t="s">
        <v>2541</v>
      </c>
      <c r="F152" s="1" t="s">
        <v>33</v>
      </c>
      <c r="G152" s="8" t="s">
        <v>33</v>
      </c>
      <c r="H152" s="1" t="s">
        <v>34</v>
      </c>
      <c r="I152" s="1" t="s">
        <v>51</v>
      </c>
      <c r="J152" s="1" t="s">
        <v>984</v>
      </c>
      <c r="K152" s="1" t="s">
        <v>985</v>
      </c>
      <c r="L152" s="35" t="s">
        <v>3269</v>
      </c>
      <c r="M152" s="1" t="s">
        <v>34</v>
      </c>
      <c r="N152" s="1" t="s">
        <v>36</v>
      </c>
      <c r="O152" s="1" t="s">
        <v>37</v>
      </c>
      <c r="P152" s="8" t="s">
        <v>2540</v>
      </c>
      <c r="Q152" s="1" t="s">
        <v>38</v>
      </c>
      <c r="R152" s="1" t="s">
        <v>2585</v>
      </c>
      <c r="S152" s="2" t="s">
        <v>131</v>
      </c>
      <c r="U152" s="11">
        <v>1</v>
      </c>
      <c r="V152" s="11">
        <v>1</v>
      </c>
      <c r="W152" s="1" t="s">
        <v>986</v>
      </c>
      <c r="X152" s="1" t="s">
        <v>987</v>
      </c>
      <c r="Y152" s="1" t="s">
        <v>34</v>
      </c>
      <c r="Z152" s="1">
        <v>1</v>
      </c>
      <c r="AA152" s="1">
        <v>1</v>
      </c>
      <c r="AB152" s="1">
        <v>399</v>
      </c>
      <c r="AC152" s="1" t="s">
        <v>213</v>
      </c>
      <c r="AD152" s="1" t="s">
        <v>985</v>
      </c>
    </row>
    <row r="153" spans="1:30" ht="30" customHeight="1" x14ac:dyDescent="0.25">
      <c r="A153" s="1" t="s">
        <v>1654</v>
      </c>
      <c r="B153" s="1" t="s">
        <v>988</v>
      </c>
      <c r="C153" s="1" t="s">
        <v>989</v>
      </c>
      <c r="D153" s="1">
        <v>2003</v>
      </c>
      <c r="E153" s="8" t="s">
        <v>2541</v>
      </c>
      <c r="F153" s="1" t="s">
        <v>33</v>
      </c>
      <c r="G153" s="8" t="s">
        <v>33</v>
      </c>
      <c r="H153" s="1" t="s">
        <v>34</v>
      </c>
      <c r="I153" s="1" t="s">
        <v>34</v>
      </c>
      <c r="J153" s="1" t="s">
        <v>34</v>
      </c>
      <c r="K153" s="1" t="s">
        <v>46</v>
      </c>
      <c r="L153" s="35" t="s">
        <v>3268</v>
      </c>
      <c r="M153" s="1" t="s">
        <v>143</v>
      </c>
      <c r="N153" s="1" t="s">
        <v>36</v>
      </c>
      <c r="O153" s="1" t="s">
        <v>37</v>
      </c>
      <c r="P153" s="8" t="s">
        <v>2540</v>
      </c>
      <c r="Q153" s="1" t="s">
        <v>548</v>
      </c>
      <c r="R153" s="1" t="s">
        <v>2586</v>
      </c>
      <c r="S153" s="2" t="s">
        <v>81</v>
      </c>
      <c r="T153" s="11">
        <v>1</v>
      </c>
      <c r="U153" s="11">
        <v>1</v>
      </c>
      <c r="V153" s="11">
        <v>1</v>
      </c>
      <c r="W153" s="1" t="s">
        <v>990</v>
      </c>
      <c r="X153" s="1" t="s">
        <v>991</v>
      </c>
      <c r="Y153" s="1">
        <v>1</v>
      </c>
      <c r="Z153" s="1">
        <v>1</v>
      </c>
      <c r="AA153" s="1">
        <v>1</v>
      </c>
      <c r="AB153" s="1">
        <v>368</v>
      </c>
      <c r="AC153" s="1" t="s">
        <v>91</v>
      </c>
      <c r="AD153" s="1" t="s">
        <v>46</v>
      </c>
    </row>
    <row r="154" spans="1:30" ht="30" customHeight="1" x14ac:dyDescent="0.25">
      <c r="A154" s="1" t="s">
        <v>1655</v>
      </c>
      <c r="B154" s="1" t="s">
        <v>992</v>
      </c>
      <c r="C154" s="1" t="s">
        <v>993</v>
      </c>
      <c r="D154" s="1">
        <v>1987</v>
      </c>
      <c r="E154" s="8" t="s">
        <v>2541</v>
      </c>
      <c r="F154" s="1" t="s">
        <v>33</v>
      </c>
      <c r="G154" s="8" t="s">
        <v>33</v>
      </c>
      <c r="H154" s="1" t="s">
        <v>34</v>
      </c>
      <c r="I154" s="1" t="s">
        <v>34</v>
      </c>
      <c r="J154" s="1" t="s">
        <v>34</v>
      </c>
      <c r="K154" s="1" t="s">
        <v>46</v>
      </c>
      <c r="L154" s="35" t="s">
        <v>3267</v>
      </c>
      <c r="M154" s="1" t="s">
        <v>34</v>
      </c>
      <c r="N154" s="1" t="s">
        <v>36</v>
      </c>
      <c r="O154" s="1" t="s">
        <v>37</v>
      </c>
      <c r="P154" s="8" t="s">
        <v>2540</v>
      </c>
      <c r="Q154" s="1" t="s">
        <v>38</v>
      </c>
      <c r="R154" s="1" t="s">
        <v>2585</v>
      </c>
      <c r="S154" s="2" t="s">
        <v>73</v>
      </c>
      <c r="T154" s="8">
        <v>1</v>
      </c>
      <c r="W154" s="1" t="s">
        <v>994</v>
      </c>
      <c r="X154" s="1" t="s">
        <v>995</v>
      </c>
      <c r="Y154" s="1" t="s">
        <v>34</v>
      </c>
      <c r="Z154" s="1">
        <v>1</v>
      </c>
      <c r="AA154" s="1">
        <v>1</v>
      </c>
      <c r="AB154" s="1">
        <v>311</v>
      </c>
      <c r="AC154" s="1" t="s">
        <v>42</v>
      </c>
      <c r="AD154" s="1" t="s">
        <v>46</v>
      </c>
    </row>
    <row r="155" spans="1:30" ht="30" customHeight="1" x14ac:dyDescent="0.25">
      <c r="A155" s="1" t="s">
        <v>1656</v>
      </c>
      <c r="B155" s="1" t="s">
        <v>1597</v>
      </c>
      <c r="C155" s="1" t="s">
        <v>1598</v>
      </c>
      <c r="D155" s="1">
        <v>2006</v>
      </c>
      <c r="E155" s="8" t="s">
        <v>2541</v>
      </c>
      <c r="F155" s="1" t="s">
        <v>33</v>
      </c>
      <c r="G155" s="8" t="s">
        <v>33</v>
      </c>
      <c r="H155" s="1" t="s">
        <v>34</v>
      </c>
      <c r="I155" s="1" t="s">
        <v>34</v>
      </c>
      <c r="J155" s="1" t="s">
        <v>34</v>
      </c>
      <c r="K155" s="1" t="s">
        <v>127</v>
      </c>
      <c r="L155" s="35" t="s">
        <v>3266</v>
      </c>
      <c r="M155" s="1" t="s">
        <v>34</v>
      </c>
      <c r="N155" s="1" t="s">
        <v>36</v>
      </c>
      <c r="O155" s="1" t="s">
        <v>37</v>
      </c>
      <c r="P155" s="8" t="s">
        <v>2540</v>
      </c>
      <c r="Q155" s="1" t="s">
        <v>1153</v>
      </c>
      <c r="R155" s="1" t="s">
        <v>2585</v>
      </c>
      <c r="S155" s="2" t="s">
        <v>73</v>
      </c>
      <c r="T155" s="8">
        <v>1</v>
      </c>
      <c r="W155" s="1" t="s">
        <v>1599</v>
      </c>
      <c r="X155" s="1" t="s">
        <v>34</v>
      </c>
      <c r="Y155" s="1" t="s">
        <v>34</v>
      </c>
      <c r="Z155" s="1">
        <v>1</v>
      </c>
      <c r="AA155" s="1">
        <v>1</v>
      </c>
      <c r="AB155" s="1">
        <v>320</v>
      </c>
      <c r="AC155" s="1" t="s">
        <v>42</v>
      </c>
      <c r="AD155" s="1" t="s">
        <v>127</v>
      </c>
    </row>
    <row r="156" spans="1:30" ht="30" customHeight="1" x14ac:dyDescent="0.25">
      <c r="A156" s="1" t="s">
        <v>1657</v>
      </c>
      <c r="B156" s="1" t="s">
        <v>1627</v>
      </c>
      <c r="C156" s="1" t="s">
        <v>1628</v>
      </c>
      <c r="D156" s="1">
        <v>1969</v>
      </c>
      <c r="E156" s="8" t="s">
        <v>2541</v>
      </c>
      <c r="F156" s="1" t="s">
        <v>33</v>
      </c>
      <c r="G156" s="8" t="s">
        <v>33</v>
      </c>
      <c r="H156" s="1" t="s">
        <v>774</v>
      </c>
      <c r="I156" s="1" t="s">
        <v>34</v>
      </c>
      <c r="J156" s="1" t="s">
        <v>34</v>
      </c>
      <c r="K156" s="1" t="s">
        <v>1629</v>
      </c>
      <c r="L156" s="35" t="s">
        <v>3265</v>
      </c>
      <c r="M156" s="1" t="s">
        <v>1630</v>
      </c>
      <c r="N156" s="1" t="s">
        <v>36</v>
      </c>
      <c r="O156" s="1" t="s">
        <v>37</v>
      </c>
      <c r="P156" s="8" t="s">
        <v>2540</v>
      </c>
      <c r="Q156" s="1" t="s">
        <v>38</v>
      </c>
      <c r="R156" s="1" t="s">
        <v>2585</v>
      </c>
      <c r="S156" s="2" t="s">
        <v>39</v>
      </c>
      <c r="U156" s="11">
        <v>1</v>
      </c>
      <c r="W156" s="1" t="s">
        <v>34</v>
      </c>
      <c r="X156" s="1" t="s">
        <v>34</v>
      </c>
      <c r="Y156" s="1" t="s">
        <v>34</v>
      </c>
      <c r="Z156" s="1">
        <v>1</v>
      </c>
      <c r="AA156" s="1">
        <v>1</v>
      </c>
      <c r="AB156" s="1">
        <v>240</v>
      </c>
      <c r="AC156" s="1" t="s">
        <v>213</v>
      </c>
      <c r="AD156" s="1" t="s">
        <v>43</v>
      </c>
    </row>
    <row r="157" spans="1:30" ht="30" customHeight="1" x14ac:dyDescent="0.25">
      <c r="A157" s="1" t="s">
        <v>1658</v>
      </c>
      <c r="B157" s="1" t="s">
        <v>1631</v>
      </c>
      <c r="C157" s="1" t="s">
        <v>1632</v>
      </c>
      <c r="D157" s="1">
        <v>1998</v>
      </c>
      <c r="E157" s="8" t="s">
        <v>2541</v>
      </c>
      <c r="F157" s="1" t="s">
        <v>33</v>
      </c>
      <c r="G157" s="8" t="s">
        <v>33</v>
      </c>
      <c r="H157" s="1" t="s">
        <v>34</v>
      </c>
      <c r="I157" s="1" t="s">
        <v>34</v>
      </c>
      <c r="J157" s="1" t="s">
        <v>34</v>
      </c>
      <c r="K157" s="1" t="s">
        <v>35</v>
      </c>
      <c r="L157" s="35" t="s">
        <v>3264</v>
      </c>
      <c r="M157" s="1" t="s">
        <v>1630</v>
      </c>
      <c r="N157" s="1" t="s">
        <v>36</v>
      </c>
      <c r="O157" s="1" t="s">
        <v>37</v>
      </c>
      <c r="P157" s="8" t="s">
        <v>2540</v>
      </c>
      <c r="Q157" s="1" t="s">
        <v>38</v>
      </c>
      <c r="R157" s="1" t="s">
        <v>2585</v>
      </c>
      <c r="S157" s="2" t="s">
        <v>39</v>
      </c>
      <c r="U157" s="8">
        <v>1</v>
      </c>
      <c r="W157" s="1" t="s">
        <v>34</v>
      </c>
      <c r="X157" s="1" t="s">
        <v>34</v>
      </c>
      <c r="Y157" s="1" t="s">
        <v>34</v>
      </c>
      <c r="Z157" s="1">
        <v>1</v>
      </c>
      <c r="AA157" s="1">
        <v>1</v>
      </c>
      <c r="AB157" s="1">
        <v>380</v>
      </c>
      <c r="AC157" s="1" t="s">
        <v>213</v>
      </c>
      <c r="AD157" s="1" t="s">
        <v>43</v>
      </c>
    </row>
    <row r="158" spans="1:30" ht="30" customHeight="1" x14ac:dyDescent="0.25">
      <c r="A158" s="1" t="s">
        <v>1659</v>
      </c>
      <c r="B158" s="1" t="s">
        <v>2803</v>
      </c>
      <c r="C158" s="1" t="s">
        <v>778</v>
      </c>
      <c r="D158" s="1">
        <v>1987</v>
      </c>
      <c r="E158" s="8" t="s">
        <v>2541</v>
      </c>
      <c r="F158" s="1" t="s">
        <v>33</v>
      </c>
      <c r="G158" s="8" t="s">
        <v>33</v>
      </c>
      <c r="H158" s="1" t="s">
        <v>34</v>
      </c>
      <c r="I158" s="1" t="s">
        <v>51</v>
      </c>
      <c r="J158" s="1" t="s">
        <v>1633</v>
      </c>
      <c r="K158" s="1" t="s">
        <v>46</v>
      </c>
      <c r="L158" s="35" t="s">
        <v>3263</v>
      </c>
      <c r="M158" s="1" t="s">
        <v>34</v>
      </c>
      <c r="N158" s="1" t="s">
        <v>36</v>
      </c>
      <c r="O158" s="1" t="s">
        <v>37</v>
      </c>
      <c r="P158" s="8" t="s">
        <v>2540</v>
      </c>
      <c r="Q158" s="1" t="s">
        <v>38</v>
      </c>
      <c r="R158" s="1" t="s">
        <v>2585</v>
      </c>
      <c r="S158" s="2" t="s">
        <v>39</v>
      </c>
      <c r="U158" s="11">
        <v>1</v>
      </c>
      <c r="W158" s="1" t="s">
        <v>1634</v>
      </c>
      <c r="X158" s="1" t="s">
        <v>34</v>
      </c>
      <c r="Y158" s="1" t="s">
        <v>34</v>
      </c>
      <c r="Z158" s="1">
        <v>1</v>
      </c>
      <c r="AA158" s="1">
        <v>1</v>
      </c>
      <c r="AB158" s="1">
        <v>404</v>
      </c>
      <c r="AC158" s="1" t="s">
        <v>42</v>
      </c>
      <c r="AD158" s="1" t="s">
        <v>46</v>
      </c>
    </row>
    <row r="159" spans="1:30" ht="30" customHeight="1" x14ac:dyDescent="0.25">
      <c r="A159" s="1" t="s">
        <v>1660</v>
      </c>
      <c r="B159" s="4" t="s">
        <v>1518</v>
      </c>
      <c r="C159" s="4" t="s">
        <v>1519</v>
      </c>
      <c r="D159" s="4">
        <v>1992</v>
      </c>
      <c r="E159" s="8" t="s">
        <v>2541</v>
      </c>
      <c r="F159" s="4" t="s">
        <v>33</v>
      </c>
      <c r="G159" s="8" t="s">
        <v>33</v>
      </c>
      <c r="H159" s="4" t="s">
        <v>1520</v>
      </c>
      <c r="I159" s="4" t="s">
        <v>34</v>
      </c>
      <c r="J159" s="4" t="s">
        <v>34</v>
      </c>
      <c r="K159" s="4" t="s">
        <v>1521</v>
      </c>
      <c r="L159" s="39" t="s">
        <v>3336</v>
      </c>
      <c r="M159" s="4" t="s">
        <v>34</v>
      </c>
      <c r="N159" s="4" t="s">
        <v>1522</v>
      </c>
      <c r="O159" s="4" t="s">
        <v>37</v>
      </c>
      <c r="P159" s="8" t="s">
        <v>2540</v>
      </c>
      <c r="Q159" s="4" t="s">
        <v>38</v>
      </c>
      <c r="R159" s="4" t="s">
        <v>2585</v>
      </c>
      <c r="S159" s="2" t="s">
        <v>39</v>
      </c>
      <c r="U159" s="8">
        <v>1</v>
      </c>
      <c r="W159" s="4" t="s">
        <v>34</v>
      </c>
      <c r="X159" s="4" t="s">
        <v>34</v>
      </c>
      <c r="Y159" s="4" t="s">
        <v>34</v>
      </c>
      <c r="Z159" s="4">
        <v>1</v>
      </c>
      <c r="AA159" s="4">
        <v>1</v>
      </c>
      <c r="AB159" s="4">
        <v>342</v>
      </c>
      <c r="AC159" s="4" t="s">
        <v>34</v>
      </c>
      <c r="AD159" s="4" t="s">
        <v>1521</v>
      </c>
    </row>
    <row r="160" spans="1:30" ht="30" customHeight="1" x14ac:dyDescent="0.25">
      <c r="A160" s="1" t="s">
        <v>1661</v>
      </c>
      <c r="B160" s="4" t="s">
        <v>1523</v>
      </c>
      <c r="C160" s="4" t="s">
        <v>1525</v>
      </c>
      <c r="D160" s="4">
        <v>2005</v>
      </c>
      <c r="E160" s="8" t="s">
        <v>2541</v>
      </c>
      <c r="F160" s="4" t="s">
        <v>33</v>
      </c>
      <c r="G160" s="8" t="s">
        <v>33</v>
      </c>
      <c r="H160" s="4" t="s">
        <v>1524</v>
      </c>
      <c r="I160" s="4" t="s">
        <v>34</v>
      </c>
      <c r="J160" s="4" t="s">
        <v>34</v>
      </c>
      <c r="K160" s="4" t="s">
        <v>1526</v>
      </c>
      <c r="L160" s="39" t="s">
        <v>3335</v>
      </c>
      <c r="M160" s="4" t="s">
        <v>34</v>
      </c>
      <c r="N160" s="4" t="s">
        <v>1522</v>
      </c>
      <c r="O160" s="4" t="s">
        <v>1527</v>
      </c>
      <c r="P160" s="11" t="s">
        <v>2539</v>
      </c>
      <c r="Q160" s="4" t="s">
        <v>38</v>
      </c>
      <c r="R160" s="4" t="s">
        <v>2585</v>
      </c>
      <c r="S160" s="2" t="s">
        <v>81</v>
      </c>
      <c r="T160" s="11">
        <v>1</v>
      </c>
      <c r="U160" s="11">
        <v>1</v>
      </c>
      <c r="V160" s="11">
        <v>1</v>
      </c>
      <c r="W160" s="4" t="s">
        <v>34</v>
      </c>
      <c r="X160" s="4" t="s">
        <v>34</v>
      </c>
      <c r="Y160" s="4" t="s">
        <v>34</v>
      </c>
      <c r="Z160" s="4">
        <v>1</v>
      </c>
      <c r="AA160" s="4">
        <v>1</v>
      </c>
      <c r="AB160" s="4">
        <v>265</v>
      </c>
      <c r="AC160" s="4" t="s">
        <v>34</v>
      </c>
      <c r="AD160" s="4" t="s">
        <v>1528</v>
      </c>
    </row>
    <row r="161" spans="1:30" ht="30" customHeight="1" x14ac:dyDescent="0.25">
      <c r="A161" s="1" t="s">
        <v>1662</v>
      </c>
      <c r="B161" s="4" t="s">
        <v>1529</v>
      </c>
      <c r="C161" s="4" t="s">
        <v>1530</v>
      </c>
      <c r="D161" s="4">
        <v>2002</v>
      </c>
      <c r="E161" s="8" t="s">
        <v>2541</v>
      </c>
      <c r="F161" s="4" t="s">
        <v>33</v>
      </c>
      <c r="G161" s="8" t="s">
        <v>33</v>
      </c>
      <c r="H161" s="4" t="s">
        <v>1531</v>
      </c>
      <c r="I161" s="4" t="s">
        <v>34</v>
      </c>
      <c r="J161" s="4" t="s">
        <v>34</v>
      </c>
      <c r="K161" s="4" t="s">
        <v>1533</v>
      </c>
      <c r="L161" s="39" t="s">
        <v>3334</v>
      </c>
      <c r="M161" s="4" t="s">
        <v>34</v>
      </c>
      <c r="N161" s="4" t="s">
        <v>1522</v>
      </c>
      <c r="O161" s="4" t="s">
        <v>1532</v>
      </c>
      <c r="P161" s="11" t="s">
        <v>2539</v>
      </c>
      <c r="Q161" s="4" t="s">
        <v>1153</v>
      </c>
      <c r="R161" s="4" t="s">
        <v>2585</v>
      </c>
      <c r="S161" s="2" t="s">
        <v>131</v>
      </c>
      <c r="U161" s="11">
        <v>1</v>
      </c>
      <c r="V161" s="11">
        <v>1</v>
      </c>
      <c r="W161" s="4" t="s">
        <v>34</v>
      </c>
      <c r="X161" s="4" t="s">
        <v>34</v>
      </c>
      <c r="Y161" s="4" t="s">
        <v>34</v>
      </c>
      <c r="Z161" s="4">
        <v>1</v>
      </c>
      <c r="AA161" s="4">
        <v>1</v>
      </c>
      <c r="AB161" s="4">
        <v>364</v>
      </c>
      <c r="AC161" s="4" t="s">
        <v>34</v>
      </c>
      <c r="AD161" s="4" t="s">
        <v>1533</v>
      </c>
    </row>
    <row r="162" spans="1:30" ht="30" customHeight="1" x14ac:dyDescent="0.25">
      <c r="A162" s="1" t="s">
        <v>1663</v>
      </c>
      <c r="B162" s="4" t="s">
        <v>1534</v>
      </c>
      <c r="C162" s="4" t="s">
        <v>1535</v>
      </c>
      <c r="D162" s="4">
        <v>1970</v>
      </c>
      <c r="E162" s="8" t="s">
        <v>2541</v>
      </c>
      <c r="F162" s="4" t="s">
        <v>33</v>
      </c>
      <c r="G162" s="8" t="s">
        <v>33</v>
      </c>
      <c r="H162" s="4" t="s">
        <v>1536</v>
      </c>
      <c r="I162" s="4" t="s">
        <v>34</v>
      </c>
      <c r="J162" s="4" t="s">
        <v>34</v>
      </c>
      <c r="K162" s="4" t="s">
        <v>1537</v>
      </c>
      <c r="L162" s="39" t="s">
        <v>3333</v>
      </c>
      <c r="M162" s="4" t="s">
        <v>34</v>
      </c>
      <c r="N162" s="4" t="s">
        <v>1522</v>
      </c>
      <c r="O162" s="4" t="s">
        <v>1107</v>
      </c>
      <c r="P162" s="11" t="s">
        <v>2539</v>
      </c>
      <c r="Q162" s="4" t="s">
        <v>38</v>
      </c>
      <c r="R162" s="4" t="s">
        <v>2585</v>
      </c>
      <c r="S162" s="2" t="s">
        <v>39</v>
      </c>
      <c r="U162" s="11">
        <v>1</v>
      </c>
      <c r="W162" s="4" t="s">
        <v>34</v>
      </c>
      <c r="X162" s="4" t="s">
        <v>34</v>
      </c>
      <c r="Y162" s="4" t="s">
        <v>34</v>
      </c>
      <c r="Z162" s="4">
        <v>1</v>
      </c>
      <c r="AA162" s="4">
        <v>1</v>
      </c>
      <c r="AB162" s="4">
        <v>302</v>
      </c>
      <c r="AC162" s="4" t="s">
        <v>34</v>
      </c>
      <c r="AD162" s="4" t="s">
        <v>1537</v>
      </c>
    </row>
    <row r="163" spans="1:30" ht="30" customHeight="1" x14ac:dyDescent="0.25">
      <c r="A163" s="1" t="s">
        <v>1664</v>
      </c>
      <c r="B163" s="4" t="s">
        <v>1538</v>
      </c>
      <c r="C163" s="4" t="s">
        <v>1539</v>
      </c>
      <c r="D163" s="4">
        <v>1992</v>
      </c>
      <c r="E163" s="8" t="s">
        <v>2541</v>
      </c>
      <c r="F163" s="4" t="s">
        <v>33</v>
      </c>
      <c r="G163" s="8" t="s">
        <v>33</v>
      </c>
      <c r="H163" s="4" t="s">
        <v>1540</v>
      </c>
      <c r="I163" s="4" t="s">
        <v>34</v>
      </c>
      <c r="J163" s="4" t="s">
        <v>34</v>
      </c>
      <c r="K163" s="4" t="s">
        <v>1541</v>
      </c>
      <c r="L163" s="39" t="s">
        <v>3332</v>
      </c>
      <c r="M163" s="4" t="s">
        <v>34</v>
      </c>
      <c r="N163" s="4" t="s">
        <v>1522</v>
      </c>
      <c r="O163" s="4" t="s">
        <v>37</v>
      </c>
      <c r="P163" s="8" t="s">
        <v>2540</v>
      </c>
      <c r="Q163" s="4" t="s">
        <v>77</v>
      </c>
      <c r="R163" s="4" t="s">
        <v>2585</v>
      </c>
      <c r="S163" s="2" t="s">
        <v>131</v>
      </c>
      <c r="U163" s="11">
        <v>1</v>
      </c>
      <c r="V163" s="11">
        <v>1</v>
      </c>
      <c r="W163" s="4" t="s">
        <v>34</v>
      </c>
      <c r="X163" s="4" t="s">
        <v>34</v>
      </c>
      <c r="Y163" s="4" t="s">
        <v>34</v>
      </c>
      <c r="Z163" s="4">
        <v>1</v>
      </c>
      <c r="AA163" s="4">
        <v>1</v>
      </c>
      <c r="AB163" s="4">
        <v>334</v>
      </c>
      <c r="AC163" s="4" t="s">
        <v>34</v>
      </c>
      <c r="AD163" s="4" t="s">
        <v>1541</v>
      </c>
    </row>
    <row r="164" spans="1:30" ht="30" customHeight="1" x14ac:dyDescent="0.25">
      <c r="A164" s="1" t="s">
        <v>1665</v>
      </c>
      <c r="B164" s="4" t="s">
        <v>1542</v>
      </c>
      <c r="C164" s="4" t="s">
        <v>1543</v>
      </c>
      <c r="D164" s="4">
        <v>1989</v>
      </c>
      <c r="E164" s="8" t="s">
        <v>2541</v>
      </c>
      <c r="F164" s="4" t="s">
        <v>33</v>
      </c>
      <c r="G164" s="8" t="s">
        <v>33</v>
      </c>
      <c r="H164" s="4" t="s">
        <v>231</v>
      </c>
      <c r="I164" s="4" t="s">
        <v>34</v>
      </c>
      <c r="J164" s="4" t="s">
        <v>34</v>
      </c>
      <c r="K164" s="4" t="s">
        <v>1521</v>
      </c>
      <c r="L164" s="39" t="s">
        <v>3331</v>
      </c>
      <c r="M164" s="4" t="s">
        <v>34</v>
      </c>
      <c r="N164" s="4" t="s">
        <v>1522</v>
      </c>
      <c r="O164" s="4" t="s">
        <v>37</v>
      </c>
      <c r="P164" s="8" t="s">
        <v>2540</v>
      </c>
      <c r="Q164" s="4" t="s">
        <v>38</v>
      </c>
      <c r="R164" s="4" t="s">
        <v>2585</v>
      </c>
      <c r="S164" s="2" t="s">
        <v>81</v>
      </c>
      <c r="T164" s="11">
        <v>1</v>
      </c>
      <c r="U164" s="11">
        <v>1</v>
      </c>
      <c r="V164" s="11">
        <v>1</v>
      </c>
      <c r="W164" s="4" t="s">
        <v>34</v>
      </c>
      <c r="X164" s="4" t="s">
        <v>34</v>
      </c>
      <c r="Y164" s="4" t="s">
        <v>34</v>
      </c>
      <c r="Z164" s="4">
        <v>1</v>
      </c>
      <c r="AA164" s="4">
        <v>1</v>
      </c>
      <c r="AB164" s="4">
        <v>352</v>
      </c>
      <c r="AC164" s="4" t="s">
        <v>34</v>
      </c>
      <c r="AD164" s="4" t="s">
        <v>1521</v>
      </c>
    </row>
    <row r="165" spans="1:30" ht="30" customHeight="1" x14ac:dyDescent="0.25">
      <c r="A165" s="1" t="s">
        <v>1666</v>
      </c>
      <c r="B165" s="4" t="s">
        <v>1544</v>
      </c>
      <c r="C165" s="4" t="s">
        <v>1545</v>
      </c>
      <c r="D165" s="4">
        <v>1989</v>
      </c>
      <c r="E165" s="8" t="s">
        <v>2541</v>
      </c>
      <c r="F165" s="4" t="s">
        <v>33</v>
      </c>
      <c r="G165" s="8" t="s">
        <v>33</v>
      </c>
      <c r="H165" s="4" t="s">
        <v>1546</v>
      </c>
      <c r="I165" s="4" t="s">
        <v>34</v>
      </c>
      <c r="J165" s="4" t="s">
        <v>34</v>
      </c>
      <c r="K165" s="4" t="s">
        <v>1541</v>
      </c>
      <c r="L165" s="39" t="s">
        <v>3330</v>
      </c>
      <c r="M165" s="4" t="s">
        <v>34</v>
      </c>
      <c r="N165" s="4" t="s">
        <v>1522</v>
      </c>
      <c r="O165" s="4" t="s">
        <v>37</v>
      </c>
      <c r="P165" s="8" t="s">
        <v>2540</v>
      </c>
      <c r="Q165" s="4" t="s">
        <v>38</v>
      </c>
      <c r="R165" s="4" t="s">
        <v>2585</v>
      </c>
      <c r="S165" s="2" t="s">
        <v>73</v>
      </c>
      <c r="T165" s="8">
        <v>1</v>
      </c>
      <c r="W165" s="4" t="s">
        <v>34</v>
      </c>
      <c r="X165" s="4" t="s">
        <v>34</v>
      </c>
      <c r="Y165" s="4" t="s">
        <v>34</v>
      </c>
      <c r="Z165" s="4">
        <v>1</v>
      </c>
      <c r="AA165" s="4">
        <v>1</v>
      </c>
      <c r="AB165" s="4">
        <v>352</v>
      </c>
      <c r="AC165" s="4" t="s">
        <v>34</v>
      </c>
      <c r="AD165" s="4" t="s">
        <v>1541</v>
      </c>
    </row>
    <row r="166" spans="1:30" ht="30" customHeight="1" x14ac:dyDescent="0.25">
      <c r="A166" s="1" t="s">
        <v>1667</v>
      </c>
      <c r="B166" s="4" t="s">
        <v>1547</v>
      </c>
      <c r="C166" s="4" t="s">
        <v>1548</v>
      </c>
      <c r="D166" s="4">
        <v>1989</v>
      </c>
      <c r="E166" s="8" t="s">
        <v>2541</v>
      </c>
      <c r="F166" s="4" t="s">
        <v>33</v>
      </c>
      <c r="G166" s="8" t="s">
        <v>33</v>
      </c>
      <c r="H166" s="4" t="s">
        <v>1549</v>
      </c>
      <c r="I166" s="4" t="s">
        <v>34</v>
      </c>
      <c r="J166" s="4" t="s">
        <v>34</v>
      </c>
      <c r="K166" s="4" t="s">
        <v>1550</v>
      </c>
      <c r="L166" s="39" t="s">
        <v>3329</v>
      </c>
      <c r="M166" s="4" t="s">
        <v>34</v>
      </c>
      <c r="N166" s="4" t="s">
        <v>1522</v>
      </c>
      <c r="O166" s="4" t="s">
        <v>37</v>
      </c>
      <c r="P166" s="8" t="s">
        <v>2540</v>
      </c>
      <c r="Q166" s="4" t="s">
        <v>1551</v>
      </c>
      <c r="R166" s="4" t="s">
        <v>2585</v>
      </c>
      <c r="S166" s="2" t="s">
        <v>39</v>
      </c>
      <c r="U166" s="11">
        <v>1</v>
      </c>
      <c r="W166" s="4" t="s">
        <v>34</v>
      </c>
      <c r="X166" s="4" t="s">
        <v>34</v>
      </c>
      <c r="Y166" s="4" t="s">
        <v>34</v>
      </c>
      <c r="Z166" s="4">
        <v>1</v>
      </c>
      <c r="AA166" s="4">
        <v>1</v>
      </c>
      <c r="AB166" s="4">
        <v>227</v>
      </c>
      <c r="AC166" s="4" t="s">
        <v>34</v>
      </c>
      <c r="AD166" s="4" t="s">
        <v>1550</v>
      </c>
    </row>
    <row r="167" spans="1:30" ht="30" customHeight="1" x14ac:dyDescent="0.25">
      <c r="A167" s="1" t="s">
        <v>1668</v>
      </c>
      <c r="B167" s="4" t="s">
        <v>1552</v>
      </c>
      <c r="C167" s="4" t="s">
        <v>1554</v>
      </c>
      <c r="D167" s="4" t="s">
        <v>1577</v>
      </c>
      <c r="E167" s="11" t="s">
        <v>2541</v>
      </c>
      <c r="F167" s="4" t="s">
        <v>33</v>
      </c>
      <c r="G167" s="8" t="s">
        <v>33</v>
      </c>
      <c r="H167" s="4" t="s">
        <v>1555</v>
      </c>
      <c r="I167" s="4" t="s">
        <v>34</v>
      </c>
      <c r="J167" s="4" t="s">
        <v>34</v>
      </c>
      <c r="K167" s="4" t="s">
        <v>1556</v>
      </c>
      <c r="L167" s="39" t="s">
        <v>3328</v>
      </c>
      <c r="M167" s="4" t="s">
        <v>34</v>
      </c>
      <c r="N167" s="4" t="s">
        <v>1522</v>
      </c>
      <c r="O167" s="4" t="s">
        <v>1527</v>
      </c>
      <c r="P167" s="11" t="s">
        <v>2539</v>
      </c>
      <c r="Q167" s="4" t="s">
        <v>38</v>
      </c>
      <c r="R167" s="4" t="s">
        <v>2585</v>
      </c>
      <c r="S167" s="2" t="s">
        <v>131</v>
      </c>
      <c r="U167" s="11">
        <v>1</v>
      </c>
      <c r="V167" s="11">
        <v>1</v>
      </c>
      <c r="W167" s="4" t="s">
        <v>34</v>
      </c>
      <c r="X167" s="4" t="s">
        <v>34</v>
      </c>
      <c r="Y167" s="4" t="s">
        <v>34</v>
      </c>
      <c r="Z167" s="4">
        <v>1</v>
      </c>
      <c r="AA167" s="4">
        <v>1</v>
      </c>
      <c r="AB167" s="4">
        <v>273</v>
      </c>
      <c r="AC167" s="4" t="s">
        <v>34</v>
      </c>
      <c r="AD167" s="4" t="s">
        <v>1556</v>
      </c>
    </row>
    <row r="168" spans="1:30" ht="30" customHeight="1" x14ac:dyDescent="0.25">
      <c r="A168" s="1" t="s">
        <v>1669</v>
      </c>
      <c r="B168" s="4" t="s">
        <v>1553</v>
      </c>
      <c r="C168" s="4" t="s">
        <v>1557</v>
      </c>
      <c r="D168" s="4" t="s">
        <v>1558</v>
      </c>
      <c r="E168" s="11" t="s">
        <v>2541</v>
      </c>
      <c r="F168" s="4" t="s">
        <v>33</v>
      </c>
      <c r="G168" s="8" t="s">
        <v>33</v>
      </c>
      <c r="H168" s="4" t="s">
        <v>1559</v>
      </c>
      <c r="I168" s="4" t="s">
        <v>34</v>
      </c>
      <c r="J168" s="4" t="s">
        <v>34</v>
      </c>
      <c r="K168" s="4" t="s">
        <v>1560</v>
      </c>
      <c r="L168" s="39" t="s">
        <v>3327</v>
      </c>
      <c r="M168" s="4" t="s">
        <v>34</v>
      </c>
      <c r="N168" s="4" t="s">
        <v>1522</v>
      </c>
      <c r="O168" s="4" t="s">
        <v>343</v>
      </c>
      <c r="P168" s="11" t="s">
        <v>2539</v>
      </c>
      <c r="Q168" s="4" t="s">
        <v>38</v>
      </c>
      <c r="R168" s="4" t="s">
        <v>2585</v>
      </c>
      <c r="S168" s="2" t="s">
        <v>81</v>
      </c>
      <c r="T168" s="11">
        <v>1</v>
      </c>
      <c r="U168" s="11">
        <v>1</v>
      </c>
      <c r="V168" s="11">
        <v>1</v>
      </c>
      <c r="W168" s="4" t="s">
        <v>34</v>
      </c>
      <c r="X168" s="4" t="s">
        <v>34</v>
      </c>
      <c r="Y168" s="4" t="s">
        <v>34</v>
      </c>
      <c r="Z168" s="4">
        <v>1</v>
      </c>
      <c r="AA168" s="4">
        <v>1</v>
      </c>
      <c r="AB168" s="4">
        <v>363</v>
      </c>
      <c r="AC168" s="4" t="s">
        <v>34</v>
      </c>
      <c r="AD168" s="4" t="s">
        <v>1560</v>
      </c>
    </row>
    <row r="169" spans="1:30" ht="30" customHeight="1" x14ac:dyDescent="0.25">
      <c r="A169" s="1" t="s">
        <v>1670</v>
      </c>
      <c r="B169" s="4" t="s">
        <v>1611</v>
      </c>
      <c r="C169" s="4" t="s">
        <v>1561</v>
      </c>
      <c r="D169" s="4">
        <v>2017</v>
      </c>
      <c r="E169" s="8" t="s">
        <v>2541</v>
      </c>
      <c r="F169" s="4" t="s">
        <v>33</v>
      </c>
      <c r="G169" s="8" t="s">
        <v>33</v>
      </c>
      <c r="H169" s="4" t="s">
        <v>1562</v>
      </c>
      <c r="I169" s="4" t="s">
        <v>34</v>
      </c>
      <c r="J169" s="4" t="s">
        <v>34</v>
      </c>
      <c r="K169" s="4" t="s">
        <v>1563</v>
      </c>
      <c r="L169" s="39" t="s">
        <v>3325</v>
      </c>
      <c r="M169" s="4" t="s">
        <v>34</v>
      </c>
      <c r="N169" s="4" t="s">
        <v>1522</v>
      </c>
      <c r="O169" s="4" t="s">
        <v>37</v>
      </c>
      <c r="P169" s="8" t="s">
        <v>2540</v>
      </c>
      <c r="Q169" s="4" t="s">
        <v>38</v>
      </c>
      <c r="R169" s="4" t="s">
        <v>2585</v>
      </c>
      <c r="S169" s="2" t="s">
        <v>39</v>
      </c>
      <c r="U169" s="8">
        <v>1</v>
      </c>
      <c r="W169" s="4" t="s">
        <v>34</v>
      </c>
      <c r="X169" s="4" t="s">
        <v>34</v>
      </c>
      <c r="Y169" s="4" t="s">
        <v>34</v>
      </c>
      <c r="Z169" s="4">
        <v>1</v>
      </c>
      <c r="AA169" s="4">
        <v>1</v>
      </c>
      <c r="AB169" s="4">
        <v>227</v>
      </c>
      <c r="AC169" s="4" t="s">
        <v>34</v>
      </c>
      <c r="AD169" s="4" t="s">
        <v>1563</v>
      </c>
    </row>
    <row r="170" spans="1:30" ht="30" customHeight="1" x14ac:dyDescent="0.25">
      <c r="A170" s="1" t="s">
        <v>1671</v>
      </c>
      <c r="B170" s="4" t="s">
        <v>1564</v>
      </c>
      <c r="C170" s="4" t="s">
        <v>1565</v>
      </c>
      <c r="D170" s="4">
        <v>2017</v>
      </c>
      <c r="E170" s="8" t="s">
        <v>2541</v>
      </c>
      <c r="F170" s="4" t="s">
        <v>33</v>
      </c>
      <c r="G170" s="8" t="s">
        <v>33</v>
      </c>
      <c r="H170" s="4" t="s">
        <v>1566</v>
      </c>
      <c r="I170" s="4" t="s">
        <v>34</v>
      </c>
      <c r="J170" s="4" t="s">
        <v>34</v>
      </c>
      <c r="K170" s="4" t="s">
        <v>1567</v>
      </c>
      <c r="L170" s="39" t="s">
        <v>3326</v>
      </c>
      <c r="M170" s="4" t="s">
        <v>34</v>
      </c>
      <c r="N170" s="4" t="s">
        <v>1522</v>
      </c>
      <c r="O170" s="4" t="s">
        <v>37</v>
      </c>
      <c r="P170" s="8" t="s">
        <v>2540</v>
      </c>
      <c r="Q170" s="4" t="s">
        <v>38</v>
      </c>
      <c r="R170" s="4" t="s">
        <v>2586</v>
      </c>
      <c r="S170" s="2" t="s">
        <v>131</v>
      </c>
      <c r="U170" s="11">
        <v>1</v>
      </c>
      <c r="V170" s="11">
        <v>1</v>
      </c>
      <c r="W170" s="4" t="s">
        <v>34</v>
      </c>
      <c r="X170" s="4" t="s">
        <v>34</v>
      </c>
      <c r="Y170" s="4" t="s">
        <v>34</v>
      </c>
      <c r="Z170" s="4">
        <v>1</v>
      </c>
      <c r="AA170" s="4">
        <v>1</v>
      </c>
      <c r="AB170" s="4">
        <v>220</v>
      </c>
      <c r="AC170" s="4" t="s">
        <v>34</v>
      </c>
      <c r="AD170" s="4" t="s">
        <v>1567</v>
      </c>
    </row>
    <row r="171" spans="1:30" ht="30" customHeight="1" x14ac:dyDescent="0.25">
      <c r="A171" s="1" t="s">
        <v>1672</v>
      </c>
      <c r="B171" s="4" t="s">
        <v>1610</v>
      </c>
      <c r="C171" s="4" t="s">
        <v>1568</v>
      </c>
      <c r="D171" s="4">
        <v>2017</v>
      </c>
      <c r="E171" s="8" t="s">
        <v>2541</v>
      </c>
      <c r="F171" s="4" t="s">
        <v>33</v>
      </c>
      <c r="G171" s="8" t="s">
        <v>33</v>
      </c>
      <c r="H171" s="4" t="s">
        <v>1569</v>
      </c>
      <c r="I171" s="4" t="s">
        <v>34</v>
      </c>
      <c r="J171" s="4" t="s">
        <v>34</v>
      </c>
      <c r="K171" s="4" t="s">
        <v>1570</v>
      </c>
      <c r="L171" s="39" t="s">
        <v>3324</v>
      </c>
      <c r="M171" s="4" t="s">
        <v>34</v>
      </c>
      <c r="N171" s="4" t="s">
        <v>1522</v>
      </c>
      <c r="O171" s="4" t="s">
        <v>37</v>
      </c>
      <c r="P171" s="8" t="s">
        <v>2540</v>
      </c>
      <c r="Q171" s="4" t="s">
        <v>77</v>
      </c>
      <c r="R171" s="4" t="s">
        <v>2585</v>
      </c>
      <c r="S171" s="2" t="s">
        <v>131</v>
      </c>
      <c r="U171" s="11">
        <v>1</v>
      </c>
      <c r="V171" s="11">
        <v>1</v>
      </c>
      <c r="W171" s="4" t="s">
        <v>34</v>
      </c>
      <c r="X171" s="4" t="s">
        <v>34</v>
      </c>
      <c r="Y171" s="4" t="s">
        <v>34</v>
      </c>
      <c r="Z171" s="4">
        <v>1</v>
      </c>
      <c r="AA171" s="4">
        <v>1</v>
      </c>
      <c r="AB171" s="4">
        <v>245</v>
      </c>
      <c r="AC171" s="4" t="s">
        <v>34</v>
      </c>
      <c r="AD171" s="4" t="s">
        <v>1570</v>
      </c>
    </row>
    <row r="172" spans="1:30" ht="30" customHeight="1" x14ac:dyDescent="0.25">
      <c r="A172" s="1" t="s">
        <v>1673</v>
      </c>
      <c r="B172" s="4" t="s">
        <v>1571</v>
      </c>
      <c r="C172" s="4" t="s">
        <v>1572</v>
      </c>
      <c r="D172" s="4">
        <v>1966</v>
      </c>
      <c r="E172" s="8" t="s">
        <v>2541</v>
      </c>
      <c r="F172" s="4" t="s">
        <v>33</v>
      </c>
      <c r="G172" s="8" t="s">
        <v>33</v>
      </c>
      <c r="H172" s="4" t="s">
        <v>1573</v>
      </c>
      <c r="I172" s="4" t="s">
        <v>34</v>
      </c>
      <c r="J172" s="4" t="s">
        <v>34</v>
      </c>
      <c r="K172" s="4" t="s">
        <v>1574</v>
      </c>
      <c r="L172" s="39" t="s">
        <v>3323</v>
      </c>
      <c r="M172" s="4" t="s">
        <v>34</v>
      </c>
      <c r="N172" s="4" t="s">
        <v>1522</v>
      </c>
      <c r="O172" s="4" t="s">
        <v>37</v>
      </c>
      <c r="P172" s="8" t="s">
        <v>2540</v>
      </c>
      <c r="Q172" s="4" t="s">
        <v>521</v>
      </c>
      <c r="R172" s="4" t="s">
        <v>2585</v>
      </c>
      <c r="S172" s="2" t="s">
        <v>131</v>
      </c>
      <c r="U172" s="11">
        <v>1</v>
      </c>
      <c r="V172" s="11">
        <v>1</v>
      </c>
      <c r="W172" s="4" t="s">
        <v>34</v>
      </c>
      <c r="X172" s="4" t="s">
        <v>34</v>
      </c>
      <c r="Y172" s="4" t="s">
        <v>34</v>
      </c>
      <c r="Z172" s="4">
        <v>1</v>
      </c>
      <c r="AA172" s="4">
        <v>1</v>
      </c>
      <c r="AB172" s="4">
        <v>501</v>
      </c>
      <c r="AC172" s="4" t="s">
        <v>34</v>
      </c>
      <c r="AD172" s="4" t="s">
        <v>1574</v>
      </c>
    </row>
    <row r="173" spans="1:30" ht="30" customHeight="1" x14ac:dyDescent="0.25">
      <c r="A173" s="1" t="s">
        <v>1674</v>
      </c>
      <c r="B173" s="4" t="s">
        <v>1575</v>
      </c>
      <c r="C173" s="4" t="s">
        <v>1576</v>
      </c>
      <c r="D173" s="4">
        <v>1969</v>
      </c>
      <c r="E173" s="8" t="s">
        <v>2541</v>
      </c>
      <c r="F173" s="4" t="s">
        <v>33</v>
      </c>
      <c r="G173" s="8" t="s">
        <v>33</v>
      </c>
      <c r="H173" s="4" t="s">
        <v>1578</v>
      </c>
      <c r="I173" s="4" t="s">
        <v>34</v>
      </c>
      <c r="J173" s="4" t="s">
        <v>34</v>
      </c>
      <c r="K173" s="4" t="s">
        <v>1579</v>
      </c>
      <c r="L173" s="39" t="s">
        <v>3322</v>
      </c>
      <c r="M173" s="4" t="s">
        <v>34</v>
      </c>
      <c r="N173" s="4" t="s">
        <v>1522</v>
      </c>
      <c r="O173" s="4" t="s">
        <v>37</v>
      </c>
      <c r="P173" s="8" t="s">
        <v>2540</v>
      </c>
      <c r="Q173" s="4" t="s">
        <v>38</v>
      </c>
      <c r="R173" s="4" t="s">
        <v>2585</v>
      </c>
      <c r="S173" s="2" t="s">
        <v>73</v>
      </c>
      <c r="T173" s="8">
        <v>1</v>
      </c>
      <c r="W173" s="4" t="s">
        <v>34</v>
      </c>
      <c r="X173" s="4" t="s">
        <v>34</v>
      </c>
      <c r="Y173" s="4" t="s">
        <v>34</v>
      </c>
      <c r="Z173" s="4">
        <v>1</v>
      </c>
      <c r="AA173" s="4">
        <v>1</v>
      </c>
      <c r="AB173" s="4">
        <v>297</v>
      </c>
      <c r="AC173" s="4" t="s">
        <v>34</v>
      </c>
      <c r="AD173" s="4" t="s">
        <v>1579</v>
      </c>
    </row>
    <row r="174" spans="1:30" ht="30" customHeight="1" x14ac:dyDescent="0.25">
      <c r="A174" s="1" t="s">
        <v>1675</v>
      </c>
      <c r="B174" s="4" t="s">
        <v>1609</v>
      </c>
      <c r="C174" s="4" t="s">
        <v>1580</v>
      </c>
      <c r="D174" s="4">
        <v>1978</v>
      </c>
      <c r="E174" s="8" t="s">
        <v>2541</v>
      </c>
      <c r="F174" s="4" t="s">
        <v>33</v>
      </c>
      <c r="G174" s="8" t="s">
        <v>33</v>
      </c>
      <c r="H174" s="4" t="s">
        <v>109</v>
      </c>
      <c r="I174" s="4" t="s">
        <v>34</v>
      </c>
      <c r="J174" s="4" t="s">
        <v>34</v>
      </c>
      <c r="K174" s="4" t="s">
        <v>1581</v>
      </c>
      <c r="L174" s="39" t="s">
        <v>3418</v>
      </c>
      <c r="M174" s="4" t="s">
        <v>34</v>
      </c>
      <c r="N174" s="4" t="s">
        <v>1522</v>
      </c>
      <c r="O174" s="4" t="s">
        <v>37</v>
      </c>
      <c r="P174" s="8" t="s">
        <v>2540</v>
      </c>
      <c r="Q174" s="4" t="s">
        <v>38</v>
      </c>
      <c r="R174" s="4" t="s">
        <v>2585</v>
      </c>
      <c r="S174" s="2" t="s">
        <v>131</v>
      </c>
      <c r="U174" s="11">
        <v>1</v>
      </c>
      <c r="V174" s="11">
        <v>1</v>
      </c>
      <c r="W174" s="4" t="s">
        <v>34</v>
      </c>
      <c r="X174" s="4" t="s">
        <v>34</v>
      </c>
      <c r="Y174" s="4" t="s">
        <v>34</v>
      </c>
      <c r="Z174" s="4">
        <v>1</v>
      </c>
      <c r="AA174" s="4">
        <v>1</v>
      </c>
      <c r="AB174" s="4">
        <v>711</v>
      </c>
      <c r="AC174" s="4" t="s">
        <v>34</v>
      </c>
      <c r="AD174" s="4" t="s">
        <v>1581</v>
      </c>
    </row>
    <row r="175" spans="1:30" ht="30" customHeight="1" x14ac:dyDescent="0.25">
      <c r="A175" s="1" t="s">
        <v>1676</v>
      </c>
      <c r="B175" s="4" t="s">
        <v>1582</v>
      </c>
      <c r="C175" s="4" t="s">
        <v>1583</v>
      </c>
      <c r="D175" s="4">
        <v>1970</v>
      </c>
      <c r="E175" s="8" t="s">
        <v>2541</v>
      </c>
      <c r="F175" s="4" t="s">
        <v>33</v>
      </c>
      <c r="G175" s="8" t="s">
        <v>33</v>
      </c>
      <c r="H175" s="4" t="s">
        <v>1584</v>
      </c>
      <c r="I175" s="4" t="s">
        <v>34</v>
      </c>
      <c r="J175" s="4" t="s">
        <v>34</v>
      </c>
      <c r="K175" s="4" t="s">
        <v>1585</v>
      </c>
      <c r="L175" s="39" t="s">
        <v>3321</v>
      </c>
      <c r="M175" s="4" t="s">
        <v>34</v>
      </c>
      <c r="N175" s="4" t="s">
        <v>1522</v>
      </c>
      <c r="O175" s="4" t="s">
        <v>37</v>
      </c>
      <c r="P175" s="8" t="s">
        <v>2540</v>
      </c>
      <c r="Q175" s="4" t="s">
        <v>77</v>
      </c>
      <c r="R175" s="4" t="s">
        <v>2585</v>
      </c>
      <c r="S175" s="2" t="s">
        <v>39</v>
      </c>
      <c r="U175" s="11">
        <v>1</v>
      </c>
      <c r="W175" s="4" t="s">
        <v>34</v>
      </c>
      <c r="X175" s="4" t="s">
        <v>34</v>
      </c>
      <c r="Y175" s="4" t="s">
        <v>34</v>
      </c>
      <c r="Z175" s="4">
        <v>1</v>
      </c>
      <c r="AA175" s="4">
        <v>2</v>
      </c>
      <c r="AB175" s="4" t="s">
        <v>1586</v>
      </c>
      <c r="AC175" s="4" t="s">
        <v>34</v>
      </c>
      <c r="AD175" s="4" t="s">
        <v>1585</v>
      </c>
    </row>
    <row r="176" spans="1:30" ht="30" customHeight="1" x14ac:dyDescent="0.25">
      <c r="A176" s="1" t="s">
        <v>1677</v>
      </c>
      <c r="B176" s="4" t="s">
        <v>1587</v>
      </c>
      <c r="C176" s="4" t="s">
        <v>1588</v>
      </c>
      <c r="D176" s="4">
        <v>1971</v>
      </c>
      <c r="E176" s="8" t="s">
        <v>2541</v>
      </c>
      <c r="F176" s="4" t="s">
        <v>33</v>
      </c>
      <c r="G176" s="8" t="s">
        <v>33</v>
      </c>
      <c r="H176" s="4" t="s">
        <v>1589</v>
      </c>
      <c r="I176" s="4" t="s">
        <v>34</v>
      </c>
      <c r="J176" s="4" t="s">
        <v>34</v>
      </c>
      <c r="K176" s="4" t="s">
        <v>1590</v>
      </c>
      <c r="L176" s="39" t="s">
        <v>3320</v>
      </c>
      <c r="M176" s="4" t="s">
        <v>34</v>
      </c>
      <c r="N176" s="4" t="s">
        <v>1522</v>
      </c>
      <c r="O176" s="4" t="s">
        <v>37</v>
      </c>
      <c r="P176" s="8" t="s">
        <v>2540</v>
      </c>
      <c r="Q176" s="4" t="s">
        <v>77</v>
      </c>
      <c r="R176" s="4" t="s">
        <v>2585</v>
      </c>
      <c r="S176" s="2" t="s">
        <v>131</v>
      </c>
      <c r="U176" s="11">
        <v>1</v>
      </c>
      <c r="V176" s="11">
        <v>1</v>
      </c>
      <c r="W176" s="4" t="s">
        <v>34</v>
      </c>
      <c r="X176" s="4" t="s">
        <v>34</v>
      </c>
      <c r="Y176" s="4" t="s">
        <v>34</v>
      </c>
      <c r="Z176" s="4">
        <v>1</v>
      </c>
      <c r="AA176" s="4">
        <v>1</v>
      </c>
      <c r="AB176" s="4">
        <v>301</v>
      </c>
      <c r="AC176" s="4" t="s">
        <v>34</v>
      </c>
      <c r="AD176" s="4" t="s">
        <v>1590</v>
      </c>
    </row>
    <row r="177" spans="1:30" ht="30" customHeight="1" x14ac:dyDescent="0.25">
      <c r="A177" s="1" t="s">
        <v>1678</v>
      </c>
      <c r="B177" s="4" t="s">
        <v>1607</v>
      </c>
      <c r="C177" s="4" t="s">
        <v>1591</v>
      </c>
      <c r="D177" s="4">
        <v>1979</v>
      </c>
      <c r="E177" s="8" t="s">
        <v>2541</v>
      </c>
      <c r="F177" s="4" t="s">
        <v>33</v>
      </c>
      <c r="G177" s="8" t="s">
        <v>33</v>
      </c>
      <c r="H177" s="4" t="s">
        <v>1592</v>
      </c>
      <c r="I177" s="4" t="s">
        <v>34</v>
      </c>
      <c r="J177" s="4" t="s">
        <v>34</v>
      </c>
      <c r="K177" s="4" t="s">
        <v>1593</v>
      </c>
      <c r="L177" s="39" t="s">
        <v>3319</v>
      </c>
      <c r="M177" s="4" t="s">
        <v>34</v>
      </c>
      <c r="N177" s="4" t="s">
        <v>1522</v>
      </c>
      <c r="O177" s="4" t="s">
        <v>37</v>
      </c>
      <c r="P177" s="8" t="s">
        <v>2540</v>
      </c>
      <c r="Q177" s="4" t="s">
        <v>1551</v>
      </c>
      <c r="R177" s="4" t="s">
        <v>2585</v>
      </c>
      <c r="S177" s="2" t="s">
        <v>131</v>
      </c>
      <c r="U177" s="11">
        <v>1</v>
      </c>
      <c r="V177" s="11">
        <v>1</v>
      </c>
      <c r="W177" s="4" t="s">
        <v>34</v>
      </c>
      <c r="X177" s="4" t="s">
        <v>34</v>
      </c>
      <c r="Y177" s="4" t="s">
        <v>34</v>
      </c>
      <c r="Z177" s="4">
        <v>1</v>
      </c>
      <c r="AA177" s="4">
        <v>1</v>
      </c>
      <c r="AB177" s="4">
        <v>322</v>
      </c>
      <c r="AC177" s="4" t="s">
        <v>34</v>
      </c>
      <c r="AD177" s="4" t="s">
        <v>1593</v>
      </c>
    </row>
    <row r="178" spans="1:30" ht="30" customHeight="1" x14ac:dyDescent="0.25">
      <c r="A178" s="1" t="s">
        <v>1679</v>
      </c>
      <c r="B178" s="4" t="s">
        <v>1608</v>
      </c>
      <c r="C178" s="4" t="s">
        <v>1594</v>
      </c>
      <c r="D178" s="4">
        <v>1980</v>
      </c>
      <c r="E178" s="8" t="s">
        <v>2541</v>
      </c>
      <c r="F178" s="4" t="s">
        <v>33</v>
      </c>
      <c r="G178" s="8" t="s">
        <v>33</v>
      </c>
      <c r="H178" s="4" t="s">
        <v>1595</v>
      </c>
      <c r="I178" s="4" t="s">
        <v>34</v>
      </c>
      <c r="J178" s="4" t="s">
        <v>34</v>
      </c>
      <c r="K178" s="4" t="s">
        <v>1596</v>
      </c>
      <c r="L178" s="39" t="s">
        <v>3318</v>
      </c>
      <c r="M178" s="4" t="s">
        <v>34</v>
      </c>
      <c r="N178" s="4" t="s">
        <v>1522</v>
      </c>
      <c r="O178" s="4" t="s">
        <v>37</v>
      </c>
      <c r="P178" s="8" t="s">
        <v>2540</v>
      </c>
      <c r="Q178" s="4" t="s">
        <v>38</v>
      </c>
      <c r="R178" s="4" t="s">
        <v>2585</v>
      </c>
      <c r="S178" s="2" t="s">
        <v>131</v>
      </c>
      <c r="U178" s="11">
        <v>1</v>
      </c>
      <c r="V178" s="11">
        <v>1</v>
      </c>
      <c r="W178" s="4" t="s">
        <v>34</v>
      </c>
      <c r="X178" s="4" t="s">
        <v>34</v>
      </c>
      <c r="Y178" s="4" t="s">
        <v>34</v>
      </c>
      <c r="Z178" s="4">
        <v>1</v>
      </c>
      <c r="AA178" s="4">
        <v>1</v>
      </c>
      <c r="AB178" s="4">
        <v>434</v>
      </c>
      <c r="AC178" s="4" t="s">
        <v>34</v>
      </c>
      <c r="AD178" s="4" t="s">
        <v>1596</v>
      </c>
    </row>
    <row r="179" spans="1:30" ht="30" customHeight="1" x14ac:dyDescent="0.25">
      <c r="A179" s="1" t="s">
        <v>1680</v>
      </c>
      <c r="B179" s="4" t="s">
        <v>1600</v>
      </c>
      <c r="C179" s="4" t="s">
        <v>2804</v>
      </c>
      <c r="D179" s="4">
        <v>1979</v>
      </c>
      <c r="E179" s="8" t="s">
        <v>2541</v>
      </c>
      <c r="F179" s="4" t="s">
        <v>33</v>
      </c>
      <c r="G179" s="8" t="s">
        <v>33</v>
      </c>
      <c r="H179" s="4" t="s">
        <v>1601</v>
      </c>
      <c r="I179" s="4" t="s">
        <v>34</v>
      </c>
      <c r="J179" s="4" t="s">
        <v>34</v>
      </c>
      <c r="K179" s="4" t="s">
        <v>1602</v>
      </c>
      <c r="L179" s="39" t="s">
        <v>3317</v>
      </c>
      <c r="M179" s="4" t="s">
        <v>34</v>
      </c>
      <c r="N179" s="4" t="s">
        <v>1522</v>
      </c>
      <c r="O179" s="4" t="s">
        <v>37</v>
      </c>
      <c r="P179" s="8" t="s">
        <v>2540</v>
      </c>
      <c r="Q179" s="4" t="s">
        <v>2590</v>
      </c>
      <c r="R179" s="4" t="s">
        <v>2585</v>
      </c>
      <c r="S179" s="2" t="s">
        <v>73</v>
      </c>
      <c r="T179" s="8">
        <v>1</v>
      </c>
      <c r="W179" s="4" t="s">
        <v>34</v>
      </c>
      <c r="X179" s="4" t="s">
        <v>34</v>
      </c>
      <c r="Y179" s="4" t="s">
        <v>34</v>
      </c>
      <c r="Z179" s="4">
        <v>1</v>
      </c>
      <c r="AA179" s="4">
        <v>1</v>
      </c>
      <c r="AB179" s="4">
        <v>306</v>
      </c>
      <c r="AC179" s="4" t="s">
        <v>34</v>
      </c>
      <c r="AD179" s="4" t="s">
        <v>1602</v>
      </c>
    </row>
    <row r="180" spans="1:30" ht="30" customHeight="1" x14ac:dyDescent="0.25">
      <c r="A180" s="1" t="s">
        <v>1681</v>
      </c>
      <c r="B180" s="4" t="s">
        <v>1603</v>
      </c>
      <c r="C180" s="4" t="s">
        <v>1604</v>
      </c>
      <c r="D180" s="4">
        <v>1984</v>
      </c>
      <c r="E180" s="8" t="s">
        <v>2541</v>
      </c>
      <c r="F180" s="4" t="s">
        <v>33</v>
      </c>
      <c r="G180" s="8" t="s">
        <v>33</v>
      </c>
      <c r="H180" s="4" t="s">
        <v>1605</v>
      </c>
      <c r="I180" s="4" t="s">
        <v>34</v>
      </c>
      <c r="J180" s="4" t="s">
        <v>34</v>
      </c>
      <c r="K180" s="4" t="s">
        <v>1606</v>
      </c>
      <c r="L180" s="39" t="s">
        <v>3316</v>
      </c>
      <c r="M180" s="4" t="s">
        <v>34</v>
      </c>
      <c r="N180" s="4" t="s">
        <v>1522</v>
      </c>
      <c r="O180" s="4" t="s">
        <v>37</v>
      </c>
      <c r="P180" s="8" t="s">
        <v>2540</v>
      </c>
      <c r="Q180" s="4" t="s">
        <v>38</v>
      </c>
      <c r="R180" s="4" t="s">
        <v>2585</v>
      </c>
      <c r="S180" s="2" t="s">
        <v>39</v>
      </c>
      <c r="U180" s="8">
        <v>1</v>
      </c>
      <c r="W180" s="4" t="s">
        <v>34</v>
      </c>
      <c r="X180" s="4" t="s">
        <v>34</v>
      </c>
      <c r="Y180" s="4" t="s">
        <v>34</v>
      </c>
      <c r="Z180" s="4">
        <v>1</v>
      </c>
      <c r="AA180" s="4">
        <v>1</v>
      </c>
      <c r="AB180" s="4">
        <v>330</v>
      </c>
      <c r="AC180" s="4" t="s">
        <v>34</v>
      </c>
      <c r="AD180" s="4" t="s">
        <v>1606</v>
      </c>
    </row>
    <row r="181" spans="1:30" ht="30" customHeight="1" x14ac:dyDescent="0.25">
      <c r="A181" s="1" t="s">
        <v>1682</v>
      </c>
      <c r="B181" s="4" t="s">
        <v>1612</v>
      </c>
      <c r="C181" s="4" t="s">
        <v>1613</v>
      </c>
      <c r="D181" s="4">
        <v>1988</v>
      </c>
      <c r="E181" s="8" t="s">
        <v>2541</v>
      </c>
      <c r="F181" s="4" t="s">
        <v>33</v>
      </c>
      <c r="G181" s="8" t="s">
        <v>33</v>
      </c>
      <c r="H181" s="4" t="s">
        <v>1614</v>
      </c>
      <c r="I181" s="4" t="s">
        <v>34</v>
      </c>
      <c r="J181" s="4" t="s">
        <v>34</v>
      </c>
      <c r="K181" s="4" t="s">
        <v>1615</v>
      </c>
      <c r="L181" s="39" t="s">
        <v>3315</v>
      </c>
      <c r="M181" s="4" t="s">
        <v>34</v>
      </c>
      <c r="N181" s="4" t="s">
        <v>1522</v>
      </c>
      <c r="O181" s="4" t="s">
        <v>37</v>
      </c>
      <c r="P181" s="8" t="s">
        <v>2540</v>
      </c>
      <c r="Q181" s="4" t="s">
        <v>38</v>
      </c>
      <c r="R181" s="4" t="s">
        <v>2585</v>
      </c>
      <c r="S181" s="2" t="s">
        <v>39</v>
      </c>
      <c r="U181" s="11">
        <v>1</v>
      </c>
      <c r="W181" s="4" t="s">
        <v>34</v>
      </c>
      <c r="X181" s="4" t="s">
        <v>34</v>
      </c>
      <c r="Y181" s="4" t="s">
        <v>34</v>
      </c>
      <c r="Z181" s="4">
        <v>1</v>
      </c>
      <c r="AA181" s="4">
        <v>1</v>
      </c>
      <c r="AB181" s="4">
        <v>450</v>
      </c>
      <c r="AC181" s="4" t="s">
        <v>34</v>
      </c>
      <c r="AD181" s="4" t="s">
        <v>1615</v>
      </c>
    </row>
    <row r="182" spans="1:30" ht="30" customHeight="1" x14ac:dyDescent="0.25">
      <c r="A182" s="1" t="s">
        <v>1683</v>
      </c>
      <c r="B182" s="4" t="s">
        <v>1617</v>
      </c>
      <c r="C182" s="4" t="s">
        <v>1616</v>
      </c>
      <c r="D182" s="4">
        <v>1986</v>
      </c>
      <c r="E182" s="8" t="s">
        <v>2541</v>
      </c>
      <c r="F182" s="4" t="s">
        <v>33</v>
      </c>
      <c r="G182" s="8" t="s">
        <v>33</v>
      </c>
      <c r="H182" s="4" t="s">
        <v>1618</v>
      </c>
      <c r="I182" s="4" t="s">
        <v>34</v>
      </c>
      <c r="J182" s="4" t="s">
        <v>34</v>
      </c>
      <c r="K182" s="4" t="s">
        <v>1619</v>
      </c>
      <c r="L182" s="39" t="s">
        <v>3314</v>
      </c>
      <c r="M182" s="4" t="s">
        <v>34</v>
      </c>
      <c r="N182" s="4" t="s">
        <v>1522</v>
      </c>
      <c r="O182" s="4" t="s">
        <v>37</v>
      </c>
      <c r="P182" s="8" t="s">
        <v>2540</v>
      </c>
      <c r="Q182" s="4" t="s">
        <v>38</v>
      </c>
      <c r="R182" s="4" t="s">
        <v>2585</v>
      </c>
      <c r="S182" s="2" t="s">
        <v>39</v>
      </c>
      <c r="U182" s="8">
        <v>1</v>
      </c>
      <c r="W182" s="4" t="s">
        <v>34</v>
      </c>
      <c r="X182" s="4" t="s">
        <v>34</v>
      </c>
      <c r="Y182" s="4" t="s">
        <v>34</v>
      </c>
      <c r="Z182" s="4">
        <v>1</v>
      </c>
      <c r="AA182" s="4">
        <v>1</v>
      </c>
      <c r="AB182" s="4">
        <v>371</v>
      </c>
      <c r="AC182" s="4" t="s">
        <v>34</v>
      </c>
      <c r="AD182" s="4" t="s">
        <v>1619</v>
      </c>
    </row>
    <row r="183" spans="1:30" ht="30" customHeight="1" x14ac:dyDescent="0.25">
      <c r="A183" s="1" t="s">
        <v>1684</v>
      </c>
      <c r="B183" s="4" t="s">
        <v>1620</v>
      </c>
      <c r="C183" s="4" t="s">
        <v>1621</v>
      </c>
      <c r="D183" s="4">
        <v>2003</v>
      </c>
      <c r="E183" s="8" t="s">
        <v>2541</v>
      </c>
      <c r="F183" s="4" t="s">
        <v>33</v>
      </c>
      <c r="G183" s="8" t="s">
        <v>33</v>
      </c>
      <c r="H183" s="4" t="s">
        <v>34</v>
      </c>
      <c r="I183" s="4" t="s">
        <v>34</v>
      </c>
      <c r="J183" s="4" t="s">
        <v>34</v>
      </c>
      <c r="K183" s="4" t="s">
        <v>1622</v>
      </c>
      <c r="L183" s="39" t="s">
        <v>3313</v>
      </c>
      <c r="M183" s="4" t="s">
        <v>34</v>
      </c>
      <c r="N183" s="4" t="s">
        <v>1522</v>
      </c>
      <c r="O183" s="4" t="s">
        <v>37</v>
      </c>
      <c r="P183" s="8" t="s">
        <v>2540</v>
      </c>
      <c r="Q183" s="4" t="s">
        <v>38</v>
      </c>
      <c r="R183" s="4" t="s">
        <v>2585</v>
      </c>
      <c r="S183" s="2" t="s">
        <v>39</v>
      </c>
      <c r="U183" s="11">
        <v>1</v>
      </c>
      <c r="W183" s="4" t="s">
        <v>34</v>
      </c>
      <c r="X183" s="4" t="s">
        <v>34</v>
      </c>
      <c r="Y183" s="4" t="s">
        <v>34</v>
      </c>
      <c r="Z183" s="4">
        <v>1</v>
      </c>
      <c r="AA183" s="4">
        <v>1</v>
      </c>
      <c r="AB183" s="4" t="s">
        <v>34</v>
      </c>
      <c r="AC183" s="4" t="s">
        <v>34</v>
      </c>
      <c r="AD183" s="4" t="s">
        <v>1622</v>
      </c>
    </row>
    <row r="184" spans="1:30" ht="30" customHeight="1" x14ac:dyDescent="0.25">
      <c r="A184" s="1" t="s">
        <v>1685</v>
      </c>
      <c r="B184" s="4" t="s">
        <v>1626</v>
      </c>
      <c r="C184" s="4" t="s">
        <v>1623</v>
      </c>
      <c r="D184" s="4">
        <v>2007</v>
      </c>
      <c r="E184" s="8" t="s">
        <v>2541</v>
      </c>
      <c r="F184" s="4" t="s">
        <v>33</v>
      </c>
      <c r="G184" s="8" t="s">
        <v>33</v>
      </c>
      <c r="H184" s="4" t="s">
        <v>1624</v>
      </c>
      <c r="I184" s="4" t="s">
        <v>34</v>
      </c>
      <c r="J184" s="4" t="s">
        <v>34</v>
      </c>
      <c r="K184" s="4" t="s">
        <v>1625</v>
      </c>
      <c r="L184" s="39" t="s">
        <v>3312</v>
      </c>
      <c r="M184" s="4" t="s">
        <v>34</v>
      </c>
      <c r="N184" s="4" t="s">
        <v>1522</v>
      </c>
      <c r="O184" s="4" t="s">
        <v>37</v>
      </c>
      <c r="P184" s="8" t="s">
        <v>2540</v>
      </c>
      <c r="Q184" s="4" t="s">
        <v>38</v>
      </c>
      <c r="R184" s="4" t="s">
        <v>2585</v>
      </c>
      <c r="S184" s="2" t="s">
        <v>131</v>
      </c>
      <c r="U184" s="11">
        <v>1</v>
      </c>
      <c r="V184" s="11">
        <v>1</v>
      </c>
      <c r="W184" s="4" t="s">
        <v>34</v>
      </c>
      <c r="X184" s="4" t="s">
        <v>34</v>
      </c>
      <c r="Y184" s="4" t="s">
        <v>34</v>
      </c>
      <c r="Z184" s="4">
        <v>1</v>
      </c>
      <c r="AA184" s="4">
        <v>1</v>
      </c>
      <c r="AB184" s="4">
        <v>474</v>
      </c>
      <c r="AC184" s="4" t="s">
        <v>34</v>
      </c>
      <c r="AD184" s="4"/>
    </row>
    <row r="186" spans="1:30" ht="30" customHeight="1" x14ac:dyDescent="0.25">
      <c r="R186" s="3"/>
    </row>
    <row r="189" spans="1:30" ht="30" customHeight="1" x14ac:dyDescent="0.25">
      <c r="R189" s="3"/>
    </row>
    <row r="193" spans="18:18" ht="30" customHeight="1" x14ac:dyDescent="0.25">
      <c r="R193" s="3"/>
    </row>
    <row r="206" spans="18:18" ht="30" customHeight="1" x14ac:dyDescent="0.25">
      <c r="R206" s="3"/>
    </row>
    <row r="218" spans="18:18" ht="30" customHeight="1" x14ac:dyDescent="0.25">
      <c r="R218" s="3"/>
    </row>
    <row r="220" spans="18:18" ht="30" customHeight="1" x14ac:dyDescent="0.25">
      <c r="R220" s="3"/>
    </row>
    <row r="225" spans="18:18" ht="30" customHeight="1" x14ac:dyDescent="0.25">
      <c r="R225" s="3"/>
    </row>
    <row r="245" spans="18:18" ht="30" customHeight="1" x14ac:dyDescent="0.25">
      <c r="R245" s="3"/>
    </row>
    <row r="276" spans="18:18" ht="30" customHeight="1" x14ac:dyDescent="0.25">
      <c r="R276" s="3"/>
    </row>
    <row r="278" spans="18:18" ht="30" customHeight="1" x14ac:dyDescent="0.25">
      <c r="R278" s="3"/>
    </row>
    <row r="322" spans="18:18" ht="30" customHeight="1" x14ac:dyDescent="0.25">
      <c r="R322" s="3"/>
    </row>
    <row r="344" spans="18:18" ht="30" customHeight="1" x14ac:dyDescent="0.25">
      <c r="R344" s="3"/>
    </row>
    <row r="368" spans="18:18" ht="30" customHeight="1" x14ac:dyDescent="0.25">
      <c r="R368" s="3"/>
    </row>
    <row r="390" spans="18:18" ht="30" customHeight="1" x14ac:dyDescent="0.25">
      <c r="R390" s="3"/>
    </row>
    <row r="408" spans="18:18" ht="30" customHeight="1" x14ac:dyDescent="0.25">
      <c r="R408" s="3"/>
    </row>
    <row r="410" spans="18:18" ht="30" customHeight="1" x14ac:dyDescent="0.25">
      <c r="R410" s="3"/>
    </row>
    <row r="453" spans="18:18" ht="30" customHeight="1" x14ac:dyDescent="0.25">
      <c r="R453" s="3"/>
    </row>
    <row r="549" spans="18:18" ht="30" customHeight="1" x14ac:dyDescent="0.25">
      <c r="R549" s="3"/>
    </row>
    <row r="602" spans="18:18" ht="30" customHeight="1" x14ac:dyDescent="0.25">
      <c r="R602" s="3"/>
    </row>
    <row r="626" spans="18:18" ht="30" customHeight="1" x14ac:dyDescent="0.25">
      <c r="R626" s="3"/>
    </row>
    <row r="663" spans="18:18" ht="30" customHeight="1" x14ac:dyDescent="0.25">
      <c r="R663" s="3"/>
    </row>
    <row r="674" spans="18:18" ht="30" customHeight="1" x14ac:dyDescent="0.25">
      <c r="R674" s="3"/>
    </row>
    <row r="710" spans="18:18" ht="30" customHeight="1" x14ac:dyDescent="0.25">
      <c r="R710" s="3"/>
    </row>
    <row r="711" spans="18:18" ht="30" customHeight="1" x14ac:dyDescent="0.25">
      <c r="R711" s="3"/>
    </row>
    <row r="731" spans="18:18" ht="30" customHeight="1" x14ac:dyDescent="0.25">
      <c r="R731" s="3"/>
    </row>
    <row r="742" spans="18:18" ht="30" customHeight="1" x14ac:dyDescent="0.25">
      <c r="R742" s="3"/>
    </row>
    <row r="743" spans="18:18" ht="30" customHeight="1" x14ac:dyDescent="0.25">
      <c r="R743" s="3"/>
    </row>
    <row r="744" spans="18:18" ht="30" customHeight="1" x14ac:dyDescent="0.25">
      <c r="R744" s="3"/>
    </row>
    <row r="796" spans="18:18" ht="30" customHeight="1" x14ac:dyDescent="0.25">
      <c r="R796" s="3"/>
    </row>
    <row r="801" spans="18:18" ht="30" customHeight="1" x14ac:dyDescent="0.25">
      <c r="R801" s="3"/>
    </row>
    <row r="812" spans="18:18" ht="30" customHeight="1" x14ac:dyDescent="0.25">
      <c r="R812" s="3"/>
    </row>
    <row r="861" spans="18:18" ht="30" customHeight="1" x14ac:dyDescent="0.25">
      <c r="R861" s="3"/>
    </row>
    <row r="890" spans="18:18" ht="30" customHeight="1" x14ac:dyDescent="0.25">
      <c r="R890" s="3"/>
    </row>
    <row r="897" spans="18:18" ht="30" customHeight="1" x14ac:dyDescent="0.25">
      <c r="R897" s="3"/>
    </row>
    <row r="916" spans="18:18" ht="30" customHeight="1" x14ac:dyDescent="0.25">
      <c r="R916" s="3"/>
    </row>
    <row r="917" spans="18:18" ht="30" customHeight="1" x14ac:dyDescent="0.25">
      <c r="R917" s="3"/>
    </row>
    <row r="921" spans="18:18" ht="30" customHeight="1" x14ac:dyDescent="0.25">
      <c r="R921" s="3"/>
    </row>
    <row r="923" spans="18:18" ht="30" customHeight="1" x14ac:dyDescent="0.25">
      <c r="R923" s="3"/>
    </row>
    <row r="927" spans="18:18" ht="30" customHeight="1" x14ac:dyDescent="0.25">
      <c r="R927" s="3"/>
    </row>
    <row r="952" spans="18:18" ht="30" customHeight="1" x14ac:dyDescent="0.25">
      <c r="R952" s="3"/>
    </row>
    <row r="996" spans="18:18" ht="30" customHeight="1" x14ac:dyDescent="0.25">
      <c r="R996" s="3"/>
    </row>
    <row r="1032" spans="18:18" ht="30" customHeight="1" x14ac:dyDescent="0.25">
      <c r="R1032" s="3"/>
    </row>
    <row r="1239" spans="18:18" ht="30" customHeight="1" x14ac:dyDescent="0.25">
      <c r="R1239" s="3"/>
    </row>
    <row r="1257" spans="18:18" ht="30" customHeight="1" x14ac:dyDescent="0.25">
      <c r="R1257" s="3"/>
    </row>
    <row r="1395" spans="18:18" ht="30" customHeight="1" x14ac:dyDescent="0.25">
      <c r="R1395" s="3"/>
    </row>
    <row r="1430" spans="18:18" ht="30" customHeight="1" x14ac:dyDescent="0.25">
      <c r="R1430" s="3"/>
    </row>
    <row r="1463" spans="18:18" ht="30" customHeight="1" x14ac:dyDescent="0.25">
      <c r="R1463" s="3"/>
    </row>
    <row r="1473" spans="18:18" ht="30" customHeight="1" x14ac:dyDescent="0.25">
      <c r="R1473" s="3"/>
    </row>
    <row r="1497" spans="18:18" ht="30" customHeight="1" x14ac:dyDescent="0.25">
      <c r="R1497" s="3"/>
    </row>
    <row r="1500" spans="18:18" ht="30" customHeight="1" x14ac:dyDescent="0.25">
      <c r="R1500" s="3"/>
    </row>
    <row r="1806" spans="18:18" ht="30" customHeight="1" x14ac:dyDescent="0.25">
      <c r="R1806" s="3"/>
    </row>
    <row r="1814" spans="18:18" ht="30" customHeight="1" x14ac:dyDescent="0.25">
      <c r="R1814" s="3"/>
    </row>
    <row r="1902" spans="18:18" ht="30" customHeight="1" x14ac:dyDescent="0.25">
      <c r="R1902" s="3"/>
    </row>
    <row r="1923" spans="18:18" ht="30" customHeight="1" x14ac:dyDescent="0.25">
      <c r="R1923" s="3"/>
    </row>
    <row r="1926" spans="18:18" ht="30" customHeight="1" x14ac:dyDescent="0.25">
      <c r="R1926" s="3"/>
    </row>
    <row r="1927" spans="18:18" ht="30" customHeight="1" x14ac:dyDescent="0.25">
      <c r="R1927" s="3"/>
    </row>
    <row r="1948" spans="18:18" ht="30" customHeight="1" x14ac:dyDescent="0.25">
      <c r="R1948" s="3"/>
    </row>
    <row r="1975" spans="18:18" ht="30" customHeight="1" x14ac:dyDescent="0.25">
      <c r="R1975" s="3"/>
    </row>
    <row r="2072" spans="18:18" ht="30" customHeight="1" x14ac:dyDescent="0.25">
      <c r="R2072" s="3"/>
    </row>
    <row r="2076" spans="18:18" ht="30" customHeight="1" x14ac:dyDescent="0.25">
      <c r="R2076" s="3"/>
    </row>
    <row r="2140" spans="18:18" ht="30" customHeight="1" x14ac:dyDescent="0.25">
      <c r="R2140" s="3"/>
    </row>
    <row r="2175" spans="18:18" ht="30" customHeight="1" x14ac:dyDescent="0.25">
      <c r="R2175" s="3"/>
    </row>
    <row r="2247" spans="18:18" ht="30" customHeight="1" x14ac:dyDescent="0.25">
      <c r="R2247" s="3"/>
    </row>
    <row r="2261" spans="18:18" ht="30" customHeight="1" x14ac:dyDescent="0.25">
      <c r="R2261" s="3"/>
    </row>
    <row r="2281" spans="18:18" ht="30" customHeight="1" x14ac:dyDescent="0.25">
      <c r="R2281" s="3"/>
    </row>
    <row r="2316" spans="18:18" ht="30" customHeight="1" x14ac:dyDescent="0.25">
      <c r="R2316" s="3"/>
    </row>
    <row r="2454" spans="18:18" ht="30" customHeight="1" x14ac:dyDescent="0.25">
      <c r="R2454" s="3"/>
    </row>
    <row r="2469" spans="18:18" ht="30" customHeight="1" x14ac:dyDescent="0.25">
      <c r="R2469" s="3"/>
    </row>
    <row r="2507" spans="18:18" ht="30" customHeight="1" x14ac:dyDescent="0.25">
      <c r="R2507" s="3"/>
    </row>
    <row r="2508" spans="18:18" ht="30" customHeight="1" x14ac:dyDescent="0.25">
      <c r="R2508" s="3"/>
    </row>
    <row r="2510" spans="18:18" ht="30" customHeight="1" x14ac:dyDescent="0.25">
      <c r="R2510" s="3"/>
    </row>
    <row r="2552" spans="18:18" ht="30" customHeight="1" x14ac:dyDescent="0.25">
      <c r="R2552" s="3"/>
    </row>
    <row r="2568" spans="18:18" ht="30" customHeight="1" x14ac:dyDescent="0.25">
      <c r="R2568" s="3"/>
    </row>
    <row r="2598" spans="18:18" ht="30" customHeight="1" x14ac:dyDescent="0.25">
      <c r="R2598" s="3"/>
    </row>
    <row r="2605" spans="18:18" ht="30" customHeight="1" x14ac:dyDescent="0.25">
      <c r="R2605" s="3"/>
    </row>
    <row r="2686" spans="18:18" ht="30" customHeight="1" x14ac:dyDescent="0.25">
      <c r="R2686" s="3"/>
    </row>
    <row r="2720" spans="18:18" ht="30" customHeight="1" x14ac:dyDescent="0.25">
      <c r="R2720" s="3"/>
    </row>
    <row r="2721" spans="18:18" ht="30" customHeight="1" x14ac:dyDescent="0.25">
      <c r="R2721" s="3"/>
    </row>
    <row r="2734" spans="18:18" ht="30" customHeight="1" x14ac:dyDescent="0.25">
      <c r="R2734" s="3"/>
    </row>
    <row r="2735" spans="18:18" ht="30" customHeight="1" x14ac:dyDescent="0.25">
      <c r="R2735" s="3"/>
    </row>
    <row r="2781" spans="18:18" ht="30" customHeight="1" x14ac:dyDescent="0.25">
      <c r="R2781" s="3"/>
    </row>
    <row r="2892" spans="18:18" ht="30" customHeight="1" x14ac:dyDescent="0.25">
      <c r="R2892" s="3"/>
    </row>
    <row r="2995" spans="18:18" ht="30" customHeight="1" x14ac:dyDescent="0.25">
      <c r="R2995" s="3"/>
    </row>
    <row r="3010" spans="18:18" ht="30" customHeight="1" x14ac:dyDescent="0.25">
      <c r="R3010" s="3"/>
    </row>
    <row r="3024" spans="18:18" ht="30" customHeight="1" x14ac:dyDescent="0.25">
      <c r="R3024" s="3"/>
    </row>
    <row r="3031" spans="18:18" ht="30" customHeight="1" x14ac:dyDescent="0.25">
      <c r="R3031" s="3"/>
    </row>
    <row r="3076" spans="18:18" ht="30" customHeight="1" x14ac:dyDescent="0.25">
      <c r="R3076" s="3"/>
    </row>
    <row r="3132" spans="18:18" ht="30" customHeight="1" x14ac:dyDescent="0.25">
      <c r="R3132" s="3"/>
    </row>
    <row r="3137" spans="18:18" ht="30" customHeight="1" x14ac:dyDescent="0.25">
      <c r="R3137" s="3"/>
    </row>
    <row r="3138" spans="18:18" ht="30" customHeight="1" x14ac:dyDescent="0.25">
      <c r="R3138" s="3"/>
    </row>
    <row r="3146" spans="18:18" ht="30" customHeight="1" x14ac:dyDescent="0.25">
      <c r="R3146" s="3"/>
    </row>
    <row r="3186" spans="18:18" ht="30" customHeight="1" x14ac:dyDescent="0.25">
      <c r="R3186" s="3"/>
    </row>
    <row r="3233" spans="18:18" ht="30" customHeight="1" x14ac:dyDescent="0.25">
      <c r="R3233" s="3"/>
    </row>
    <row r="3235" spans="18:18" ht="30" customHeight="1" x14ac:dyDescent="0.25">
      <c r="R3235" s="3"/>
    </row>
    <row r="3290" spans="18:18" ht="30" customHeight="1" x14ac:dyDescent="0.25">
      <c r="R3290" s="3"/>
    </row>
    <row r="3306" spans="18:18" ht="30" customHeight="1" x14ac:dyDescent="0.25">
      <c r="R3306" s="3"/>
    </row>
    <row r="3317" spans="18:18" ht="30" customHeight="1" x14ac:dyDescent="0.25">
      <c r="R3317" s="3"/>
    </row>
    <row r="3398" spans="18:18" ht="30" customHeight="1" x14ac:dyDescent="0.25">
      <c r="R3398" s="3"/>
    </row>
    <row r="3419" spans="18:18" ht="30" customHeight="1" x14ac:dyDescent="0.25">
      <c r="R3419" s="3"/>
    </row>
    <row r="3486" spans="18:18" ht="30" customHeight="1" x14ac:dyDescent="0.25">
      <c r="R3486" s="3"/>
    </row>
    <row r="3499" spans="18:18" ht="30" customHeight="1" x14ac:dyDescent="0.25">
      <c r="R3499" s="3"/>
    </row>
    <row r="3506" spans="18:18" ht="30" customHeight="1" x14ac:dyDescent="0.25">
      <c r="R3506" s="3"/>
    </row>
    <row r="3513" spans="18:18" ht="30" customHeight="1" x14ac:dyDescent="0.25">
      <c r="R3513" s="3"/>
    </row>
    <row r="3533" spans="18:18" ht="30" customHeight="1" x14ac:dyDescent="0.25">
      <c r="R3533" s="3"/>
    </row>
    <row r="3598" spans="18:18" ht="30" customHeight="1" x14ac:dyDescent="0.25">
      <c r="R3598" s="3"/>
    </row>
    <row r="3620" spans="18:18" ht="30" customHeight="1" x14ac:dyDescent="0.25">
      <c r="R3620" s="3"/>
    </row>
    <row r="3698" spans="18:18" ht="30" customHeight="1" x14ac:dyDescent="0.25">
      <c r="R3698" s="3"/>
    </row>
    <row r="3712" spans="18:18" ht="30" customHeight="1" x14ac:dyDescent="0.25">
      <c r="R3712" s="3"/>
    </row>
    <row r="3713" spans="18:18" ht="30" customHeight="1" x14ac:dyDescent="0.25">
      <c r="R3713" s="3"/>
    </row>
    <row r="3720" spans="18:18" ht="30" customHeight="1" x14ac:dyDescent="0.25">
      <c r="R3720" s="3"/>
    </row>
    <row r="3723" spans="18:18" ht="30" customHeight="1" x14ac:dyDescent="0.25">
      <c r="R3723" s="3"/>
    </row>
    <row r="3788" spans="18:18" ht="30" customHeight="1" x14ac:dyDescent="0.25">
      <c r="R3788" s="3"/>
    </row>
    <row r="3793" spans="18:18" ht="30" customHeight="1" x14ac:dyDescent="0.25">
      <c r="R3793" s="3"/>
    </row>
    <row r="3810" spans="18:18" ht="30" customHeight="1" x14ac:dyDescent="0.25">
      <c r="R3810" s="3"/>
    </row>
    <row r="3970" spans="18:18" ht="30" customHeight="1" x14ac:dyDescent="0.25">
      <c r="R3970" s="3"/>
    </row>
    <row r="4036" spans="18:18" ht="30" customHeight="1" x14ac:dyDescent="0.25">
      <c r="R4036" s="3"/>
    </row>
    <row r="4066" spans="18:18" ht="30" customHeight="1" x14ac:dyDescent="0.25">
      <c r="R4066" s="3"/>
    </row>
    <row r="4103" spans="18:18" ht="30" customHeight="1" x14ac:dyDescent="0.25">
      <c r="R4103" s="3"/>
    </row>
    <row r="4106" spans="18:18" ht="30" customHeight="1" x14ac:dyDescent="0.25">
      <c r="R4106" s="3"/>
    </row>
    <row r="4107" spans="18:18" ht="30" customHeight="1" x14ac:dyDescent="0.25">
      <c r="R4107" s="3"/>
    </row>
    <row r="4145" spans="18:18" ht="30" customHeight="1" x14ac:dyDescent="0.25">
      <c r="R4145" s="3"/>
    </row>
    <row r="4154" spans="18:18" ht="30" customHeight="1" x14ac:dyDescent="0.25">
      <c r="R4154" s="3"/>
    </row>
    <row r="4158" spans="18:18" ht="30" customHeight="1" x14ac:dyDescent="0.25">
      <c r="R4158" s="3"/>
    </row>
    <row r="4169" spans="18:18" ht="30" customHeight="1" x14ac:dyDescent="0.25">
      <c r="R4169" s="3"/>
    </row>
    <row r="4178" spans="18:18" ht="30" customHeight="1" x14ac:dyDescent="0.25">
      <c r="R4178" s="3"/>
    </row>
    <row r="4183" spans="18:18" ht="30" customHeight="1" x14ac:dyDescent="0.25">
      <c r="R4183" s="3"/>
    </row>
    <row r="4211" spans="18:18" ht="30" customHeight="1" x14ac:dyDescent="0.25">
      <c r="R4211" s="3"/>
    </row>
    <row r="4226" spans="18:18" ht="30" customHeight="1" x14ac:dyDescent="0.25">
      <c r="R4226" s="3"/>
    </row>
    <row r="4243" spans="18:18" ht="30" customHeight="1" x14ac:dyDescent="0.25">
      <c r="R4243" s="3"/>
    </row>
    <row r="4244" spans="18:18" ht="30" customHeight="1" x14ac:dyDescent="0.25">
      <c r="R4244" s="3"/>
    </row>
    <row r="4451" spans="18:18" ht="30" customHeight="1" x14ac:dyDescent="0.25">
      <c r="R4451" s="3"/>
    </row>
    <row r="4475" spans="18:18" ht="30" customHeight="1" x14ac:dyDescent="0.25">
      <c r="R4475" s="3"/>
    </row>
    <row r="4485" spans="18:18" ht="30" customHeight="1" x14ac:dyDescent="0.25">
      <c r="R4485" s="3"/>
    </row>
    <row r="4499" spans="18:18" ht="30" customHeight="1" x14ac:dyDescent="0.25">
      <c r="R4499" s="3"/>
    </row>
    <row r="4545" spans="18:18" ht="30" customHeight="1" x14ac:dyDescent="0.25">
      <c r="R4545" s="3"/>
    </row>
    <row r="4605" spans="18:18" ht="30" customHeight="1" x14ac:dyDescent="0.25">
      <c r="R4605" s="3"/>
    </row>
    <row r="4685" spans="18:18" ht="30" customHeight="1" x14ac:dyDescent="0.25">
      <c r="R4685" s="3"/>
    </row>
    <row r="4719" spans="18:18" ht="30" customHeight="1" x14ac:dyDescent="0.25">
      <c r="R4719" s="3"/>
    </row>
    <row r="4731" spans="18:18" ht="30" customHeight="1" x14ac:dyDescent="0.25">
      <c r="R4731" s="3"/>
    </row>
    <row r="4733" spans="18:18" ht="30" customHeight="1" x14ac:dyDescent="0.25">
      <c r="R4733" s="3"/>
    </row>
    <row r="4734" spans="18:18" ht="30" customHeight="1" x14ac:dyDescent="0.25">
      <c r="R4734" s="3"/>
    </row>
    <row r="4756" spans="18:18" ht="30" customHeight="1" x14ac:dyDescent="0.25">
      <c r="R4756" s="3"/>
    </row>
    <row r="4759" spans="18:18" ht="30" customHeight="1" x14ac:dyDescent="0.25">
      <c r="R4759" s="3"/>
    </row>
    <row r="4789" spans="18:18" ht="30" customHeight="1" x14ac:dyDescent="0.25">
      <c r="R4789" s="3"/>
    </row>
    <row r="4795" spans="18:18" ht="30" customHeight="1" x14ac:dyDescent="0.25">
      <c r="R4795" s="3"/>
    </row>
    <row r="4805" spans="18:18" ht="30" customHeight="1" x14ac:dyDescent="0.25">
      <c r="R4805" s="3"/>
    </row>
    <row r="4888" spans="18:18" ht="30" customHeight="1" x14ac:dyDescent="0.25">
      <c r="R4888" s="3"/>
    </row>
    <row r="4889" spans="18:18" ht="30" customHeight="1" x14ac:dyDescent="0.25">
      <c r="R4889" s="3"/>
    </row>
    <row r="4900" spans="18:18" ht="30" customHeight="1" x14ac:dyDescent="0.25">
      <c r="R4900" s="3"/>
    </row>
    <row r="4928" spans="18:18" ht="30" customHeight="1" x14ac:dyDescent="0.25">
      <c r="R4928" s="3"/>
    </row>
    <row r="4965" spans="18:18" ht="30" customHeight="1" x14ac:dyDescent="0.25">
      <c r="R4965" s="3"/>
    </row>
    <row r="4970" spans="18:18" ht="30" customHeight="1" x14ac:dyDescent="0.25">
      <c r="R4970" s="3"/>
    </row>
    <row r="5071" spans="18:18" ht="30" customHeight="1" x14ac:dyDescent="0.25">
      <c r="R5071" s="3"/>
    </row>
    <row r="5090" spans="18:18" ht="30" customHeight="1" x14ac:dyDescent="0.25">
      <c r="R5090" s="3"/>
    </row>
    <row r="5115" spans="18:18" ht="30" customHeight="1" x14ac:dyDescent="0.25">
      <c r="R5115" s="3"/>
    </row>
    <row r="5152" spans="18:18" ht="30" customHeight="1" x14ac:dyDescent="0.25">
      <c r="R5152" s="3"/>
    </row>
    <row r="5185" spans="18:18" ht="30" customHeight="1" x14ac:dyDescent="0.25">
      <c r="R5185" s="3"/>
    </row>
    <row r="5240" spans="18:18" ht="30" customHeight="1" x14ac:dyDescent="0.25">
      <c r="R5240" s="3"/>
    </row>
    <row r="5273" spans="18:18" ht="30" customHeight="1" x14ac:dyDescent="0.25">
      <c r="R5273" s="3"/>
    </row>
    <row r="5283" spans="18:18" ht="30" customHeight="1" x14ac:dyDescent="0.25">
      <c r="R5283" s="3"/>
    </row>
    <row r="5299" spans="18:18" ht="30" customHeight="1" x14ac:dyDescent="0.25">
      <c r="R5299" s="3"/>
    </row>
    <row r="5309" spans="18:18" ht="30" customHeight="1" x14ac:dyDescent="0.25">
      <c r="R5309" s="3"/>
    </row>
    <row r="5384" spans="18:18" ht="30" customHeight="1" x14ac:dyDescent="0.25">
      <c r="R5384" s="3"/>
    </row>
    <row r="5428" spans="18:18" ht="30" customHeight="1" x14ac:dyDescent="0.25">
      <c r="R5428" s="3"/>
    </row>
    <row r="5430" spans="18:18" ht="30" customHeight="1" x14ac:dyDescent="0.25">
      <c r="R5430" s="3"/>
    </row>
    <row r="5431" spans="18:18" ht="30" customHeight="1" x14ac:dyDescent="0.25">
      <c r="R5431" s="3"/>
    </row>
    <row r="5434" spans="18:18" ht="30" customHeight="1" x14ac:dyDescent="0.25">
      <c r="R5434" s="3"/>
    </row>
    <row r="5444" spans="18:18" ht="30" customHeight="1" x14ac:dyDescent="0.25">
      <c r="R5444" s="3"/>
    </row>
    <row r="5466" spans="18:18" ht="30" customHeight="1" x14ac:dyDescent="0.25">
      <c r="R5466" s="3"/>
    </row>
    <row r="5481" spans="18:18" ht="30" customHeight="1" x14ac:dyDescent="0.25">
      <c r="R5481" s="3"/>
    </row>
    <row r="5482" spans="18:18" ht="30" customHeight="1" x14ac:dyDescent="0.25">
      <c r="R5482" s="3"/>
    </row>
    <row r="5521" spans="18:18" ht="30" customHeight="1" x14ac:dyDescent="0.25">
      <c r="R5521" s="3"/>
    </row>
    <row r="5533" spans="18:18" ht="30" customHeight="1" x14ac:dyDescent="0.25">
      <c r="R5533" s="3"/>
    </row>
    <row r="5535" spans="18:18" ht="30" customHeight="1" x14ac:dyDescent="0.25">
      <c r="R5535" s="3"/>
    </row>
    <row r="5539" spans="18:18" ht="30" customHeight="1" x14ac:dyDescent="0.25">
      <c r="R5539" s="3"/>
    </row>
    <row r="5559" spans="18:18" ht="30" customHeight="1" x14ac:dyDescent="0.25">
      <c r="R5559" s="3"/>
    </row>
    <row r="5575" spans="18:18" ht="30" customHeight="1" x14ac:dyDescent="0.25">
      <c r="R5575" s="3"/>
    </row>
    <row r="5632" spans="18:18" ht="30" customHeight="1" x14ac:dyDescent="0.25">
      <c r="R5632" s="3"/>
    </row>
    <row r="5666" spans="18:18" ht="30" customHeight="1" x14ac:dyDescent="0.25">
      <c r="R5666" s="3"/>
    </row>
    <row r="5675" spans="18:18" ht="30" customHeight="1" x14ac:dyDescent="0.25">
      <c r="R5675" s="3"/>
    </row>
    <row r="5713" spans="18:18" ht="30" customHeight="1" x14ac:dyDescent="0.25">
      <c r="R5713" s="3"/>
    </row>
    <row r="5746" spans="18:18" ht="30" customHeight="1" x14ac:dyDescent="0.25">
      <c r="R5746" s="3"/>
    </row>
    <row r="5790" spans="18:18" ht="30" customHeight="1" x14ac:dyDescent="0.25">
      <c r="R5790" s="3"/>
    </row>
    <row r="5791" spans="18:18" ht="30" customHeight="1" x14ac:dyDescent="0.25">
      <c r="R5791" s="3"/>
    </row>
    <row r="5833" spans="18:18" ht="30" customHeight="1" x14ac:dyDescent="0.25">
      <c r="R5833" s="3"/>
    </row>
    <row r="5834" spans="18:18" ht="30" customHeight="1" x14ac:dyDescent="0.25">
      <c r="R5834" s="3"/>
    </row>
    <row r="5842" spans="18:18" ht="30" customHeight="1" x14ac:dyDescent="0.25">
      <c r="R5842" s="3"/>
    </row>
    <row r="5844" spans="18:18" ht="30" customHeight="1" x14ac:dyDescent="0.25">
      <c r="R5844" s="3"/>
    </row>
    <row r="5866" spans="18:18" ht="30" customHeight="1" x14ac:dyDescent="0.25">
      <c r="R5866" s="3"/>
    </row>
    <row r="5938" spans="18:18" ht="30" customHeight="1" x14ac:dyDescent="0.25">
      <c r="R5938" s="3"/>
    </row>
    <row r="5986" spans="18:18" ht="30" customHeight="1" x14ac:dyDescent="0.25">
      <c r="R5986" s="3"/>
    </row>
    <row r="5996" spans="18:18" ht="30" customHeight="1" x14ac:dyDescent="0.25">
      <c r="R5996" s="3"/>
    </row>
    <row r="6007" spans="18:18" ht="30" customHeight="1" x14ac:dyDescent="0.25">
      <c r="R6007" s="3"/>
    </row>
    <row r="6018" spans="18:18" ht="30" customHeight="1" x14ac:dyDescent="0.25">
      <c r="R6018" s="3"/>
    </row>
    <row r="6086" spans="18:18" ht="30" customHeight="1" x14ac:dyDescent="0.25">
      <c r="R6086" s="3"/>
    </row>
    <row r="6125" spans="18:18" ht="30" customHeight="1" x14ac:dyDescent="0.25">
      <c r="R6125" s="3"/>
    </row>
    <row r="6206" spans="18:18" ht="30" customHeight="1" x14ac:dyDescent="0.25">
      <c r="R6206" s="3"/>
    </row>
    <row r="6270" spans="18:18" ht="30" customHeight="1" x14ac:dyDescent="0.25">
      <c r="R6270" s="3"/>
    </row>
    <row r="6286" spans="18:18" ht="30" customHeight="1" x14ac:dyDescent="0.25">
      <c r="R6286" s="3"/>
    </row>
    <row r="6295" spans="18:18" ht="30" customHeight="1" x14ac:dyDescent="0.25">
      <c r="R6295" s="3"/>
    </row>
    <row r="6396" spans="18:18" ht="30" customHeight="1" x14ac:dyDescent="0.25">
      <c r="R6396" s="3"/>
    </row>
    <row r="6473" spans="18:18" ht="30" customHeight="1" x14ac:dyDescent="0.25">
      <c r="R6473" s="3"/>
    </row>
    <row r="6504" spans="18:18" ht="30" customHeight="1" x14ac:dyDescent="0.25">
      <c r="R6504" s="3"/>
    </row>
    <row r="6505" spans="18:18" ht="30" customHeight="1" x14ac:dyDescent="0.25">
      <c r="R6505" s="3"/>
    </row>
    <row r="6540" spans="18:18" ht="30" customHeight="1" x14ac:dyDescent="0.25">
      <c r="R6540" s="3"/>
    </row>
    <row r="6542" spans="18:18" ht="30" customHeight="1" x14ac:dyDescent="0.25">
      <c r="R6542" s="3"/>
    </row>
    <row r="6558" spans="18:18" ht="30" customHeight="1" x14ac:dyDescent="0.25">
      <c r="R6558" s="3"/>
    </row>
    <row r="6626" spans="18:18" ht="30" customHeight="1" x14ac:dyDescent="0.25">
      <c r="R6626" s="3"/>
    </row>
    <row r="6783" spans="18:18" ht="30" customHeight="1" x14ac:dyDescent="0.25">
      <c r="R6783" s="3"/>
    </row>
    <row r="6815" spans="18:18" ht="30" customHeight="1" x14ac:dyDescent="0.25">
      <c r="R6815" s="3"/>
    </row>
    <row r="6821" spans="18:18" ht="30" customHeight="1" x14ac:dyDescent="0.25">
      <c r="R6821" s="3"/>
    </row>
    <row r="6859" spans="18:18" ht="30" customHeight="1" x14ac:dyDescent="0.25">
      <c r="R6859" s="3"/>
    </row>
    <row r="6871" spans="18:18" ht="30" customHeight="1" x14ac:dyDescent="0.25">
      <c r="R6871" s="3"/>
    </row>
    <row r="6885" spans="18:18" ht="30" customHeight="1" x14ac:dyDescent="0.25">
      <c r="R6885" s="3"/>
    </row>
    <row r="6921" spans="18:18" ht="30" customHeight="1" x14ac:dyDescent="0.25">
      <c r="R6921" s="3"/>
    </row>
    <row r="6945" spans="18:18" ht="30" customHeight="1" x14ac:dyDescent="0.25">
      <c r="R6945" s="3"/>
    </row>
    <row r="6964" spans="18:18" ht="30" customHeight="1" x14ac:dyDescent="0.25">
      <c r="R6964" s="3"/>
    </row>
    <row r="6992" spans="18:18" ht="30" customHeight="1" x14ac:dyDescent="0.25">
      <c r="R6992" s="3"/>
    </row>
    <row r="7037" spans="18:18" ht="30" customHeight="1" x14ac:dyDescent="0.25">
      <c r="R7037" s="3"/>
    </row>
    <row r="7147" spans="18:18" ht="30" customHeight="1" x14ac:dyDescent="0.25">
      <c r="R7147" s="3"/>
    </row>
    <row r="7163" spans="18:18" ht="30" customHeight="1" x14ac:dyDescent="0.25">
      <c r="R7163" s="3"/>
    </row>
    <row r="7173" spans="18:18" ht="30" customHeight="1" x14ac:dyDescent="0.25">
      <c r="R7173" s="3"/>
    </row>
    <row r="7198" spans="18:18" ht="30" customHeight="1" x14ac:dyDescent="0.25">
      <c r="R7198" s="3"/>
    </row>
    <row r="7225" spans="18:18" ht="30" customHeight="1" x14ac:dyDescent="0.25">
      <c r="R7225" s="3"/>
    </row>
    <row r="7229" spans="18:18" ht="30" customHeight="1" x14ac:dyDescent="0.25">
      <c r="R7229" s="3"/>
    </row>
    <row r="7233" spans="18:18" ht="30" customHeight="1" x14ac:dyDescent="0.25">
      <c r="R7233" s="3"/>
    </row>
    <row r="7255" spans="18:18" ht="30" customHeight="1" x14ac:dyDescent="0.25">
      <c r="R7255" s="3"/>
    </row>
    <row r="7272" spans="18:18" ht="30" customHeight="1" x14ac:dyDescent="0.25">
      <c r="R7272" s="3"/>
    </row>
    <row r="7274" spans="18:18" ht="30" customHeight="1" x14ac:dyDescent="0.25">
      <c r="R7274" s="3"/>
    </row>
    <row r="7312" spans="18:18" ht="30" customHeight="1" x14ac:dyDescent="0.25">
      <c r="R7312" s="3"/>
    </row>
    <row r="7319" spans="18:18" ht="30" customHeight="1" x14ac:dyDescent="0.25">
      <c r="R7319" s="3"/>
    </row>
    <row r="7320" spans="18:18" ht="30" customHeight="1" x14ac:dyDescent="0.25">
      <c r="R7320" s="3"/>
    </row>
    <row r="7321" spans="18:18" ht="30" customHeight="1" x14ac:dyDescent="0.25">
      <c r="R7321" s="3"/>
    </row>
    <row r="7333" spans="18:18" ht="30" customHeight="1" x14ac:dyDescent="0.25">
      <c r="R7333" s="3"/>
    </row>
    <row r="7401" spans="18:18" ht="30" customHeight="1" x14ac:dyDescent="0.25">
      <c r="R7401" s="3"/>
    </row>
    <row r="7414" spans="18:18" ht="30" customHeight="1" x14ac:dyDescent="0.25">
      <c r="R7414" s="3"/>
    </row>
    <row r="7468" spans="18:18" ht="30" customHeight="1" x14ac:dyDescent="0.25">
      <c r="R7468" s="3"/>
    </row>
    <row r="7473" spans="18:18" ht="30" customHeight="1" x14ac:dyDescent="0.25">
      <c r="R7473" s="3"/>
    </row>
    <row r="7474" spans="18:18" ht="30" customHeight="1" x14ac:dyDescent="0.25">
      <c r="R7474" s="3"/>
    </row>
    <row r="7478" spans="18:18" ht="30" customHeight="1" x14ac:dyDescent="0.25">
      <c r="R7478" s="3"/>
    </row>
    <row r="7488" spans="18:18" ht="30" customHeight="1" x14ac:dyDescent="0.25">
      <c r="R7488" s="3"/>
    </row>
    <row r="7495" spans="18:18" ht="30" customHeight="1" x14ac:dyDescent="0.25">
      <c r="R7495" s="3"/>
    </row>
    <row r="7506" spans="18:18" ht="30" customHeight="1" x14ac:dyDescent="0.25">
      <c r="R7506" s="3"/>
    </row>
    <row r="7507" spans="18:18" ht="30" customHeight="1" x14ac:dyDescent="0.25">
      <c r="R7507" s="3"/>
    </row>
    <row r="7522" spans="18:18" ht="30" customHeight="1" x14ac:dyDescent="0.25">
      <c r="R7522" s="3"/>
    </row>
    <row r="7523" spans="18:18" ht="30" customHeight="1" x14ac:dyDescent="0.25">
      <c r="R7523" s="3"/>
    </row>
    <row r="7531" spans="18:18" ht="30" customHeight="1" x14ac:dyDescent="0.25">
      <c r="R7531" s="3"/>
    </row>
    <row r="7543" spans="18:18" ht="30" customHeight="1" x14ac:dyDescent="0.25">
      <c r="R7543" s="3"/>
    </row>
    <row r="7551" spans="18:18" ht="30" customHeight="1" x14ac:dyDescent="0.25">
      <c r="R7551" s="3"/>
    </row>
    <row r="7552" spans="18:18" ht="30" customHeight="1" x14ac:dyDescent="0.25">
      <c r="R7552" s="3"/>
    </row>
    <row r="7554" spans="18:18" ht="30" customHeight="1" x14ac:dyDescent="0.25">
      <c r="R7554" s="3"/>
    </row>
    <row r="7566" spans="18:18" ht="30" customHeight="1" x14ac:dyDescent="0.25">
      <c r="R7566" s="3"/>
    </row>
    <row r="7569" spans="18:18" ht="30" customHeight="1" x14ac:dyDescent="0.25">
      <c r="R7569" s="3"/>
    </row>
    <row r="7597" spans="18:18" ht="30" customHeight="1" x14ac:dyDescent="0.25">
      <c r="R7597" s="3"/>
    </row>
    <row r="7621" spans="18:18" ht="30" customHeight="1" x14ac:dyDescent="0.25">
      <c r="R7621" s="3"/>
    </row>
    <row r="7625" spans="18:18" ht="30" customHeight="1" x14ac:dyDescent="0.25">
      <c r="R7625" s="3"/>
    </row>
    <row r="7629" spans="18:18" ht="30" customHeight="1" x14ac:dyDescent="0.25">
      <c r="R7629" s="3"/>
    </row>
    <row r="7646" spans="18:18" ht="30" customHeight="1" x14ac:dyDescent="0.25">
      <c r="R7646" s="3"/>
    </row>
    <row r="7670" spans="18:18" ht="30" customHeight="1" x14ac:dyDescent="0.25">
      <c r="R7670" s="3"/>
    </row>
    <row r="7728" spans="18:18" ht="30" customHeight="1" x14ac:dyDescent="0.25">
      <c r="R7728" s="3"/>
    </row>
    <row r="7756" spans="18:18" ht="30" customHeight="1" x14ac:dyDescent="0.25">
      <c r="R7756" s="3"/>
    </row>
    <row r="7759" spans="18:18" ht="30" customHeight="1" x14ac:dyDescent="0.25">
      <c r="R7759" s="3"/>
    </row>
    <row r="7765" spans="18:18" ht="30" customHeight="1" x14ac:dyDescent="0.25">
      <c r="R7765" s="3"/>
    </row>
    <row r="7800" spans="18:18" ht="30" customHeight="1" x14ac:dyDescent="0.25">
      <c r="R7800" s="3"/>
    </row>
    <row r="7838" spans="18:18" ht="30" customHeight="1" x14ac:dyDescent="0.25">
      <c r="R7838" s="3"/>
    </row>
    <row r="7840" spans="18:18" ht="30" customHeight="1" x14ac:dyDescent="0.25">
      <c r="R7840" s="3"/>
    </row>
    <row r="7861" spans="18:18" ht="30" customHeight="1" x14ac:dyDescent="0.25">
      <c r="R7861" s="3"/>
    </row>
    <row r="7867" spans="18:18" ht="30" customHeight="1" x14ac:dyDescent="0.25">
      <c r="R7867" s="3"/>
    </row>
    <row r="7985" spans="18:18" ht="30" customHeight="1" x14ac:dyDescent="0.25">
      <c r="R7985" s="3"/>
    </row>
    <row r="7998" spans="18:18" ht="30" customHeight="1" x14ac:dyDescent="0.25">
      <c r="R7998" s="3"/>
    </row>
    <row r="8033" spans="18:18" ht="30" customHeight="1" x14ac:dyDescent="0.25">
      <c r="R8033" s="3"/>
    </row>
    <row r="8084" spans="18:18" ht="30" customHeight="1" x14ac:dyDescent="0.25">
      <c r="R8084" s="3"/>
    </row>
    <row r="8086" spans="18:18" ht="30" customHeight="1" x14ac:dyDescent="0.25">
      <c r="R8086" s="3"/>
    </row>
    <row r="8091" spans="18:18" ht="30" customHeight="1" x14ac:dyDescent="0.25">
      <c r="R8091" s="3"/>
    </row>
    <row r="8111" spans="18:18" ht="30" customHeight="1" x14ac:dyDescent="0.25">
      <c r="R8111" s="3"/>
    </row>
    <row r="8115" spans="18:18" ht="30" customHeight="1" x14ac:dyDescent="0.25">
      <c r="R8115" s="3"/>
    </row>
    <row r="8163" spans="18:18" ht="30" customHeight="1" x14ac:dyDescent="0.25">
      <c r="R8163" s="3"/>
    </row>
    <row r="8171" spans="18:18" ht="30" customHeight="1" x14ac:dyDescent="0.25">
      <c r="R8171" s="3"/>
    </row>
    <row r="8227" spans="18:18" ht="30" customHeight="1" x14ac:dyDescent="0.25">
      <c r="R8227" s="3"/>
    </row>
    <row r="8234" spans="18:18" ht="30" customHeight="1" x14ac:dyDescent="0.25">
      <c r="R8234" s="3"/>
    </row>
    <row r="8237" spans="18:18" ht="30" customHeight="1" x14ac:dyDescent="0.25">
      <c r="R8237" s="3"/>
    </row>
    <row r="8282" spans="18:18" ht="30" customHeight="1" x14ac:dyDescent="0.25">
      <c r="R8282" s="3"/>
    </row>
    <row r="8327" spans="18:18" ht="30" customHeight="1" x14ac:dyDescent="0.25">
      <c r="R8327" s="3"/>
    </row>
    <row r="8337" spans="18:18" ht="30" customHeight="1" x14ac:dyDescent="0.25">
      <c r="R8337" s="3"/>
    </row>
    <row r="8349" spans="18:18" ht="30" customHeight="1" x14ac:dyDescent="0.25">
      <c r="R8349" s="3"/>
    </row>
    <row r="8383" spans="18:18" ht="30" customHeight="1" x14ac:dyDescent="0.25">
      <c r="R8383" s="3"/>
    </row>
    <row r="8410" spans="18:18" ht="30" customHeight="1" x14ac:dyDescent="0.25">
      <c r="R8410" s="3"/>
    </row>
    <row r="8415" spans="18:18" ht="30" customHeight="1" x14ac:dyDescent="0.25">
      <c r="R8415" s="3"/>
    </row>
    <row r="8442" spans="18:18" ht="30" customHeight="1" x14ac:dyDescent="0.25">
      <c r="R8442" s="3"/>
    </row>
    <row r="8448" spans="18:18" ht="30" customHeight="1" x14ac:dyDescent="0.25">
      <c r="R8448" s="3"/>
    </row>
    <row r="8453" spans="18:18" ht="30" customHeight="1" x14ac:dyDescent="0.25">
      <c r="R8453" s="3"/>
    </row>
    <row r="8454" spans="18:18" ht="30" customHeight="1" x14ac:dyDescent="0.25">
      <c r="R8454" s="3"/>
    </row>
    <row r="8455" spans="18:18" ht="30" customHeight="1" x14ac:dyDescent="0.25">
      <c r="R8455" s="3"/>
    </row>
    <row r="8470" spans="18:18" ht="30" customHeight="1" x14ac:dyDescent="0.25">
      <c r="R8470" s="3"/>
    </row>
    <row r="8476" spans="18:18" ht="30" customHeight="1" x14ac:dyDescent="0.25">
      <c r="R8476" s="3"/>
    </row>
    <row r="8482" spans="18:18" ht="30" customHeight="1" x14ac:dyDescent="0.25">
      <c r="R8482" s="3"/>
    </row>
    <row r="8484" spans="18:18" ht="30" customHeight="1" x14ac:dyDescent="0.25">
      <c r="R8484" s="3"/>
    </row>
    <row r="8489" spans="18:18" ht="30" customHeight="1" x14ac:dyDescent="0.25">
      <c r="R8489" s="3"/>
    </row>
    <row r="8507" spans="18:18" ht="30" customHeight="1" x14ac:dyDescent="0.25">
      <c r="R8507" s="3"/>
    </row>
    <row r="8508" spans="18:18" ht="30" customHeight="1" x14ac:dyDescent="0.25">
      <c r="R8508" s="3"/>
    </row>
    <row r="8513" spans="18:18" ht="30" customHeight="1" x14ac:dyDescent="0.25">
      <c r="R8513" s="3"/>
    </row>
    <row r="8559" spans="18:18" ht="30" customHeight="1" x14ac:dyDescent="0.25">
      <c r="R8559" s="3"/>
    </row>
    <row r="8588" spans="18:18" ht="30" customHeight="1" x14ac:dyDescent="0.25">
      <c r="R8588" s="3"/>
    </row>
    <row r="8592" spans="18:18" ht="30" customHeight="1" x14ac:dyDescent="0.25">
      <c r="R8592" s="3"/>
    </row>
    <row r="8629" spans="18:18" ht="30" customHeight="1" x14ac:dyDescent="0.25">
      <c r="R8629" s="3"/>
    </row>
    <row r="8631" spans="18:18" ht="30" customHeight="1" x14ac:dyDescent="0.25">
      <c r="R8631" s="3"/>
    </row>
    <row r="8639" spans="18:18" ht="30" customHeight="1" x14ac:dyDescent="0.25">
      <c r="R8639" s="3"/>
    </row>
    <row r="8660" spans="18:18" ht="30" customHeight="1" x14ac:dyDescent="0.25">
      <c r="R8660" s="3"/>
    </row>
    <row r="8663" spans="18:18" ht="30" customHeight="1" x14ac:dyDescent="0.25">
      <c r="R8663" s="3"/>
    </row>
    <row r="8667" spans="18:18" ht="30" customHeight="1" x14ac:dyDescent="0.25">
      <c r="R8667" s="3"/>
    </row>
    <row r="8680" spans="18:18" ht="30" customHeight="1" x14ac:dyDescent="0.25">
      <c r="R8680" s="3"/>
    </row>
    <row r="8692" spans="18:18" ht="30" customHeight="1" x14ac:dyDescent="0.25">
      <c r="R8692" s="3"/>
    </row>
    <row r="8694" spans="18:18" ht="30" customHeight="1" x14ac:dyDescent="0.25">
      <c r="R8694" s="3"/>
    </row>
    <row r="8699" spans="18:18" ht="30" customHeight="1" x14ac:dyDescent="0.25">
      <c r="R8699" s="3"/>
    </row>
    <row r="8719" spans="18:18" ht="30" customHeight="1" x14ac:dyDescent="0.25">
      <c r="R8719" s="3"/>
    </row>
    <row r="8746" spans="18:18" ht="30" customHeight="1" x14ac:dyDescent="0.25">
      <c r="R8746" s="3"/>
    </row>
    <row r="8748" spans="18:18" ht="30" customHeight="1" x14ac:dyDescent="0.25">
      <c r="R8748" s="3"/>
    </row>
    <row r="8792" spans="18:18" ht="30" customHeight="1" x14ac:dyDescent="0.25">
      <c r="R8792" s="3"/>
    </row>
    <row r="8814" spans="18:18" ht="30" customHeight="1" x14ac:dyDescent="0.25">
      <c r="R8814" s="3"/>
    </row>
    <row r="8838" spans="18:18" ht="30" customHeight="1" x14ac:dyDescent="0.25">
      <c r="R8838" s="3"/>
    </row>
    <row r="8860" spans="18:18" ht="30" customHeight="1" x14ac:dyDescent="0.25">
      <c r="R8860" s="3"/>
    </row>
    <row r="8872" spans="18:18" ht="30" customHeight="1" x14ac:dyDescent="0.25">
      <c r="R8872" s="3"/>
    </row>
    <row r="8874" spans="18:18" ht="30" customHeight="1" x14ac:dyDescent="0.25">
      <c r="R8874" s="3"/>
    </row>
    <row r="9044" spans="18:18" ht="30" customHeight="1" x14ac:dyDescent="0.25">
      <c r="R9044" s="3"/>
    </row>
    <row r="9118" spans="18:18" ht="30" customHeight="1" x14ac:dyDescent="0.25">
      <c r="R9118" s="3"/>
    </row>
    <row r="9132" spans="18:18" ht="30" customHeight="1" x14ac:dyDescent="0.25">
      <c r="R9132" s="3"/>
    </row>
    <row r="9140" spans="18:18" ht="30" customHeight="1" x14ac:dyDescent="0.25">
      <c r="R9140" s="3"/>
    </row>
    <row r="9452" spans="18:18" ht="30" customHeight="1" x14ac:dyDescent="0.25">
      <c r="R9452" s="3"/>
    </row>
    <row r="9458" spans="18:18" ht="30" customHeight="1" x14ac:dyDescent="0.25">
      <c r="R9458" s="3"/>
    </row>
    <row r="9469" spans="18:18" ht="30" customHeight="1" x14ac:dyDescent="0.25">
      <c r="R9469" s="3"/>
    </row>
    <row r="9623" spans="18:18" ht="30" customHeight="1" x14ac:dyDescent="0.25">
      <c r="R9623" s="3"/>
    </row>
    <row r="9705" spans="18:18" ht="30" customHeight="1" x14ac:dyDescent="0.25">
      <c r="R9705" s="3"/>
    </row>
    <row r="9726" spans="18:18" ht="30" customHeight="1" x14ac:dyDescent="0.25">
      <c r="R9726" s="3"/>
    </row>
    <row r="9740" spans="18:18" ht="30" customHeight="1" x14ac:dyDescent="0.25">
      <c r="R9740" s="3"/>
    </row>
    <row r="9754" spans="18:18" ht="30" customHeight="1" x14ac:dyDescent="0.25">
      <c r="R9754" s="3"/>
    </row>
    <row r="9827" spans="18:18" ht="30" customHeight="1" x14ac:dyDescent="0.25">
      <c r="R9827" s="3"/>
    </row>
    <row r="9828" spans="18:18" ht="30" customHeight="1" x14ac:dyDescent="0.25">
      <c r="R9828" s="3"/>
    </row>
    <row r="9960" spans="18:18" ht="30" customHeight="1" x14ac:dyDescent="0.25">
      <c r="R9960" s="3"/>
    </row>
    <row r="10536" spans="18:18" ht="30" customHeight="1" x14ac:dyDescent="0.25">
      <c r="R10536" s="3"/>
    </row>
    <row r="11158" spans="18:18" ht="30" customHeight="1" x14ac:dyDescent="0.25">
      <c r="R11158" s="3"/>
    </row>
    <row r="11203" spans="18:18" ht="30" customHeight="1" x14ac:dyDescent="0.25">
      <c r="R11203" s="3"/>
    </row>
    <row r="11398" spans="18:18" ht="30" customHeight="1" x14ac:dyDescent="0.25">
      <c r="R11398" s="3"/>
    </row>
    <row r="12370" spans="18:18" ht="30" customHeight="1" x14ac:dyDescent="0.25">
      <c r="R12370" s="3"/>
    </row>
    <row r="12384" spans="18:18" ht="30" customHeight="1" x14ac:dyDescent="0.25">
      <c r="R12384" s="3"/>
    </row>
    <row r="12455" spans="18:18" ht="30" customHeight="1" x14ac:dyDescent="0.25">
      <c r="R12455" s="3"/>
    </row>
    <row r="12458" spans="18:18" ht="30" customHeight="1" x14ac:dyDescent="0.25">
      <c r="R12458" s="3"/>
    </row>
    <row r="12503" spans="18:18" ht="30" customHeight="1" x14ac:dyDescent="0.25">
      <c r="R12503" s="3"/>
    </row>
    <row r="12504" spans="18:18" ht="30" customHeight="1" x14ac:dyDescent="0.25">
      <c r="R12504" s="3"/>
    </row>
    <row r="12665" spans="18:18" ht="30" customHeight="1" x14ac:dyDescent="0.25">
      <c r="R12665" s="3"/>
    </row>
  </sheetData>
  <autoFilter ref="A1:AD1">
    <sortState ref="A2:AC184">
      <sortCondition ref="A1"/>
    </sortState>
  </autoFilter>
  <hyperlinks>
    <hyperlink ref="L3" r:id="rId1"/>
    <hyperlink ref="L4" r:id="rId2"/>
    <hyperlink ref="L5" r:id="rId3"/>
    <hyperlink ref="L6" r:id="rId4"/>
    <hyperlink ref="L7" r:id="rId5"/>
    <hyperlink ref="L2" r:id="rId6"/>
    <hyperlink ref="L8" r:id="rId7"/>
    <hyperlink ref="L9" r:id="rId8"/>
    <hyperlink ref="L10" r:id="rId9"/>
    <hyperlink ref="L11" r:id="rId10"/>
    <hyperlink ref="L12" r:id="rId11"/>
    <hyperlink ref="L14" r:id="rId12"/>
    <hyperlink ref="L15" r:id="rId13"/>
    <hyperlink ref="L16" r:id="rId14"/>
    <hyperlink ref="L17" r:id="rId15"/>
    <hyperlink ref="L18" r:id="rId16"/>
    <hyperlink ref="L20" r:id="rId17"/>
    <hyperlink ref="L21" r:id="rId18"/>
    <hyperlink ref="L22" r:id="rId19"/>
    <hyperlink ref="L23" r:id="rId20"/>
    <hyperlink ref="L24" r:id="rId21"/>
    <hyperlink ref="L25" r:id="rId22"/>
    <hyperlink ref="L26" r:id="rId23"/>
    <hyperlink ref="L27" r:id="rId24"/>
    <hyperlink ref="L28" r:id="rId25"/>
    <hyperlink ref="L29" r:id="rId26"/>
    <hyperlink ref="L30" r:id="rId27"/>
    <hyperlink ref="L31" r:id="rId28"/>
    <hyperlink ref="L32" r:id="rId29"/>
    <hyperlink ref="L33" r:id="rId30"/>
    <hyperlink ref="L34" r:id="rId31"/>
    <hyperlink ref="L35" r:id="rId32"/>
    <hyperlink ref="L36" r:id="rId33"/>
    <hyperlink ref="L37" r:id="rId34"/>
    <hyperlink ref="L38" r:id="rId35"/>
    <hyperlink ref="L39" r:id="rId36"/>
    <hyperlink ref="L40" r:id="rId37"/>
    <hyperlink ref="L41" r:id="rId38"/>
    <hyperlink ref="L42" r:id="rId39"/>
    <hyperlink ref="L43" r:id="rId40"/>
    <hyperlink ref="L45" r:id="rId41"/>
    <hyperlink ref="L46" r:id="rId42"/>
    <hyperlink ref="L47" r:id="rId43"/>
    <hyperlink ref="L48" r:id="rId44"/>
    <hyperlink ref="L49" r:id="rId45"/>
    <hyperlink ref="L50" r:id="rId46"/>
    <hyperlink ref="L51" r:id="rId47"/>
    <hyperlink ref="L52" r:id="rId48"/>
    <hyperlink ref="L53" r:id="rId49"/>
    <hyperlink ref="L54" r:id="rId50"/>
    <hyperlink ref="L55" r:id="rId51"/>
    <hyperlink ref="L56" r:id="rId52"/>
    <hyperlink ref="L57" r:id="rId53"/>
    <hyperlink ref="L58" r:id="rId54"/>
    <hyperlink ref="L59" r:id="rId55"/>
    <hyperlink ref="L60" r:id="rId56"/>
    <hyperlink ref="L61" r:id="rId57"/>
    <hyperlink ref="L62" r:id="rId58"/>
    <hyperlink ref="L63" r:id="rId59"/>
    <hyperlink ref="L64" r:id="rId60"/>
    <hyperlink ref="L65" r:id="rId61"/>
    <hyperlink ref="L67" r:id="rId62"/>
    <hyperlink ref="L68" r:id="rId63"/>
    <hyperlink ref="L66" r:id="rId64"/>
    <hyperlink ref="L69" r:id="rId65"/>
    <hyperlink ref="L71" r:id="rId66"/>
    <hyperlink ref="L70" r:id="rId67"/>
    <hyperlink ref="L158" r:id="rId68"/>
    <hyperlink ref="L157" r:id="rId69"/>
    <hyperlink ref="L156" r:id="rId70"/>
    <hyperlink ref="L155" r:id="rId71"/>
    <hyperlink ref="L154" r:id="rId72"/>
    <hyperlink ref="L153" r:id="rId73"/>
    <hyperlink ref="L152" r:id="rId74"/>
    <hyperlink ref="L151" r:id="rId75"/>
    <hyperlink ref="L150" r:id="rId76"/>
    <hyperlink ref="L149" r:id="rId77"/>
    <hyperlink ref="L148" r:id="rId78"/>
    <hyperlink ref="L147" r:id="rId79"/>
    <hyperlink ref="L146" r:id="rId80"/>
    <hyperlink ref="L145" r:id="rId81"/>
    <hyperlink ref="L144" r:id="rId82"/>
    <hyperlink ref="L143" r:id="rId83"/>
    <hyperlink ref="L142" r:id="rId84"/>
    <hyperlink ref="L140" r:id="rId85"/>
    <hyperlink ref="L141" r:id="rId86"/>
    <hyperlink ref="L139" r:id="rId87"/>
    <hyperlink ref="L138" r:id="rId88"/>
    <hyperlink ref="L137" r:id="rId89"/>
    <hyperlink ref="L136" r:id="rId90"/>
    <hyperlink ref="L135" r:id="rId91"/>
    <hyperlink ref="L133" r:id="rId92"/>
    <hyperlink ref="L134" r:id="rId93"/>
    <hyperlink ref="L131" r:id="rId94"/>
    <hyperlink ref="L132" r:id="rId95"/>
    <hyperlink ref="L130" r:id="rId96"/>
    <hyperlink ref="L127" r:id="rId97"/>
    <hyperlink ref="L128" r:id="rId98"/>
    <hyperlink ref="L119" r:id="rId99"/>
    <hyperlink ref="L125" r:id="rId100"/>
    <hyperlink ref="L121" r:id="rId101"/>
    <hyperlink ref="L126" r:id="rId102"/>
    <hyperlink ref="L123" r:id="rId103"/>
    <hyperlink ref="L124" r:id="rId104"/>
    <hyperlink ref="L122" r:id="rId105"/>
    <hyperlink ref="L118" r:id="rId106"/>
    <hyperlink ref="L120" r:id="rId107"/>
    <hyperlink ref="L117" r:id="rId108"/>
    <hyperlink ref="L116" r:id="rId109"/>
    <hyperlink ref="L115" r:id="rId110"/>
    <hyperlink ref="L114" r:id="rId111"/>
    <hyperlink ref="L113" r:id="rId112"/>
    <hyperlink ref="L112" r:id="rId113"/>
    <hyperlink ref="L111" r:id="rId114"/>
    <hyperlink ref="L110" r:id="rId115"/>
    <hyperlink ref="L109" r:id="rId116"/>
    <hyperlink ref="L184" r:id="rId117"/>
    <hyperlink ref="L183" r:id="rId118"/>
    <hyperlink ref="L182" r:id="rId119"/>
    <hyperlink ref="L181" r:id="rId120"/>
    <hyperlink ref="L180" r:id="rId121"/>
    <hyperlink ref="L179" r:id="rId122"/>
    <hyperlink ref="L178" r:id="rId123"/>
    <hyperlink ref="L177" r:id="rId124"/>
    <hyperlink ref="L176" r:id="rId125"/>
    <hyperlink ref="L175" r:id="rId126"/>
    <hyperlink ref="L173" r:id="rId127"/>
    <hyperlink ref="L172" r:id="rId128"/>
    <hyperlink ref="L171" r:id="rId129"/>
    <hyperlink ref="L169" r:id="rId130"/>
    <hyperlink ref="L170" r:id="rId131"/>
    <hyperlink ref="L168" r:id="rId132"/>
    <hyperlink ref="L167" r:id="rId133"/>
    <hyperlink ref="L166" r:id="rId134"/>
    <hyperlink ref="L165" r:id="rId135"/>
    <hyperlink ref="L164" r:id="rId136"/>
    <hyperlink ref="L163" r:id="rId137"/>
    <hyperlink ref="L162" r:id="rId138"/>
    <hyperlink ref="L161" r:id="rId139"/>
    <hyperlink ref="L160" r:id="rId140"/>
    <hyperlink ref="L159" r:id="rId141"/>
    <hyperlink ref="L106" r:id="rId142"/>
    <hyperlink ref="L108" r:id="rId143"/>
    <hyperlink ref="L107" r:id="rId144"/>
    <hyperlink ref="L105" r:id="rId145"/>
    <hyperlink ref="L104" r:id="rId146"/>
    <hyperlink ref="L103" r:id="rId147"/>
    <hyperlink ref="L102" r:id="rId148"/>
    <hyperlink ref="L101" r:id="rId149"/>
    <hyperlink ref="L100" r:id="rId150"/>
    <hyperlink ref="L97" r:id="rId151"/>
    <hyperlink ref="L96" r:id="rId152"/>
    <hyperlink ref="L95" r:id="rId153"/>
    <hyperlink ref="L94" r:id="rId154"/>
    <hyperlink ref="L93" r:id="rId155"/>
    <hyperlink ref="L92" r:id="rId156"/>
    <hyperlink ref="L91" r:id="rId157"/>
    <hyperlink ref="L90" r:id="rId158"/>
    <hyperlink ref="L89" r:id="rId159"/>
    <hyperlink ref="L88" r:id="rId160"/>
    <hyperlink ref="L87" r:id="rId161"/>
    <hyperlink ref="L85" r:id="rId162"/>
    <hyperlink ref="L84" r:id="rId163"/>
    <hyperlink ref="L83" r:id="rId164"/>
    <hyperlink ref="L82" r:id="rId165"/>
    <hyperlink ref="L81" r:id="rId166"/>
    <hyperlink ref="L80" r:id="rId167"/>
    <hyperlink ref="L79" r:id="rId168"/>
    <hyperlink ref="L78" r:id="rId169"/>
    <hyperlink ref="L77" r:id="rId170"/>
    <hyperlink ref="L76" r:id="rId171"/>
    <hyperlink ref="L75" r:id="rId172"/>
    <hyperlink ref="L74" r:id="rId173"/>
    <hyperlink ref="L73" r:id="rId174"/>
    <hyperlink ref="L72" r:id="rId175"/>
    <hyperlink ref="L13" r:id="rId176"/>
    <hyperlink ref="L19" r:id="rId177"/>
    <hyperlink ref="L44" r:id="rId178"/>
    <hyperlink ref="L86" r:id="rId179"/>
    <hyperlink ref="L98" r:id="rId180"/>
    <hyperlink ref="L99" r:id="rId181"/>
    <hyperlink ref="L129" r:id="rId182"/>
    <hyperlink ref="L174" r:id="rId183"/>
  </hyperlinks>
  <pageMargins left="0.12" right="0.14000000000000001" top="0.47" bottom="0.28999999999999998" header="0.3" footer="0.3"/>
  <pageSetup orientation="landscape" r:id="rId1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65"/>
  <sheetViews>
    <sheetView rightToLeft="1" workbookViewId="0">
      <pane ySplit="1" topLeftCell="A2" activePane="bottomLeft" state="frozen"/>
      <selection pane="bottomLeft" activeCell="O210" sqref="O210"/>
    </sheetView>
  </sheetViews>
  <sheetFormatPr defaultColWidth="9" defaultRowHeight="30" customHeight="1" x14ac:dyDescent="0.25"/>
  <cols>
    <col min="1" max="1" width="6.8984375" style="7" customWidth="1"/>
    <col min="2" max="2" width="27.8984375" style="7" customWidth="1"/>
    <col min="3" max="3" width="10.3984375" style="7" customWidth="1"/>
    <col min="4" max="4" width="1" style="11" customWidth="1"/>
    <col min="5" max="5" width="12.5" style="7" customWidth="1"/>
    <col min="6" max="9" width="1" style="11" customWidth="1"/>
    <col min="10" max="10" width="9" style="7"/>
    <col min="11" max="11" width="16.09765625" style="7" customWidth="1"/>
    <col min="12" max="12" width="0.8984375" style="11" customWidth="1"/>
    <col min="13" max="13" width="13.59765625" style="7" customWidth="1"/>
    <col min="14" max="14" width="0.8984375" style="8" customWidth="1"/>
    <col min="15" max="15" width="29.09765625" style="7" customWidth="1"/>
    <col min="16" max="16" width="9.5" style="7" customWidth="1"/>
    <col min="17" max="17" width="22.3984375" style="7" customWidth="1"/>
    <col min="18" max="18" width="1.3984375" style="11" customWidth="1"/>
    <col min="19" max="19" width="30.5" style="7" customWidth="1"/>
    <col min="20" max="20" width="29.8984375" style="7" customWidth="1"/>
    <col min="21" max="21" width="20.8984375" style="7" customWidth="1"/>
    <col min="22" max="16384" width="9" style="7"/>
  </cols>
  <sheetData>
    <row r="1" spans="1:21" s="1" customFormat="1" ht="60" customHeight="1" x14ac:dyDescent="0.25">
      <c r="A1" s="2" t="s">
        <v>11</v>
      </c>
      <c r="B1" s="2" t="s">
        <v>24</v>
      </c>
      <c r="C1" s="2" t="s">
        <v>199</v>
      </c>
      <c r="D1" s="8" t="s">
        <v>2547</v>
      </c>
      <c r="E1" s="2" t="s">
        <v>25</v>
      </c>
      <c r="F1" s="8" t="s">
        <v>2202</v>
      </c>
      <c r="G1" s="8" t="s">
        <v>2198</v>
      </c>
      <c r="H1" s="8" t="s">
        <v>2199</v>
      </c>
      <c r="I1" s="8" t="s">
        <v>2200</v>
      </c>
      <c r="J1" s="2" t="s">
        <v>2196</v>
      </c>
      <c r="K1" s="2" t="s">
        <v>26</v>
      </c>
      <c r="L1" s="8" t="s">
        <v>2538</v>
      </c>
      <c r="M1" s="2" t="s">
        <v>1966</v>
      </c>
      <c r="N1" s="8" t="s">
        <v>1970</v>
      </c>
      <c r="O1" s="2" t="s">
        <v>2769</v>
      </c>
      <c r="P1" s="2" t="s">
        <v>1</v>
      </c>
      <c r="Q1" s="24" t="s">
        <v>2851</v>
      </c>
      <c r="R1" s="8" t="s">
        <v>2201</v>
      </c>
      <c r="S1" s="2" t="s">
        <v>16</v>
      </c>
      <c r="T1" s="2" t="s">
        <v>737</v>
      </c>
      <c r="U1" s="2" t="s">
        <v>738</v>
      </c>
    </row>
    <row r="2" spans="1:21" s="1" customFormat="1" ht="30" customHeight="1" x14ac:dyDescent="0.25">
      <c r="A2" s="1" t="s">
        <v>2402</v>
      </c>
      <c r="B2" s="1" t="s">
        <v>1738</v>
      </c>
      <c r="C2" s="1" t="s">
        <v>33</v>
      </c>
      <c r="D2" s="8" t="s">
        <v>33</v>
      </c>
      <c r="E2" s="5">
        <v>7009</v>
      </c>
      <c r="F2" s="8" t="s">
        <v>2548</v>
      </c>
      <c r="G2" s="8"/>
      <c r="H2" s="8">
        <v>1</v>
      </c>
      <c r="I2" s="8"/>
      <c r="J2" s="1" t="s">
        <v>1208</v>
      </c>
      <c r="K2" s="1" t="s">
        <v>1739</v>
      </c>
      <c r="L2" s="8" t="s">
        <v>2571</v>
      </c>
      <c r="M2" s="1" t="s">
        <v>736</v>
      </c>
      <c r="N2" s="8" t="s">
        <v>2585</v>
      </c>
      <c r="O2" s="1" t="s">
        <v>1740</v>
      </c>
      <c r="P2" s="1" t="s">
        <v>734</v>
      </c>
      <c r="Q2" s="35" t="s">
        <v>2852</v>
      </c>
      <c r="R2" s="8" t="s">
        <v>2540</v>
      </c>
      <c r="S2" s="1" t="s">
        <v>1208</v>
      </c>
      <c r="T2" s="1" t="s">
        <v>1209</v>
      </c>
      <c r="U2" s="1" t="s">
        <v>1208</v>
      </c>
    </row>
    <row r="3" spans="1:21" s="1" customFormat="1" ht="30" customHeight="1" x14ac:dyDescent="0.25">
      <c r="A3" s="1" t="s">
        <v>2403</v>
      </c>
      <c r="B3" s="1" t="s">
        <v>1210</v>
      </c>
      <c r="C3" s="1" t="s">
        <v>33</v>
      </c>
      <c r="D3" s="8" t="s">
        <v>33</v>
      </c>
      <c r="E3" s="5">
        <v>7010</v>
      </c>
      <c r="F3" s="8" t="s">
        <v>2548</v>
      </c>
      <c r="G3" s="8"/>
      <c r="H3" s="8">
        <v>1</v>
      </c>
      <c r="I3" s="8"/>
      <c r="J3" s="1" t="s">
        <v>1208</v>
      </c>
      <c r="K3" s="1" t="s">
        <v>1739</v>
      </c>
      <c r="L3" s="8" t="s">
        <v>2574</v>
      </c>
      <c r="M3" s="1" t="s">
        <v>736</v>
      </c>
      <c r="N3" s="8" t="s">
        <v>2585</v>
      </c>
      <c r="O3" s="1" t="s">
        <v>1211</v>
      </c>
      <c r="P3" s="1" t="s">
        <v>734</v>
      </c>
      <c r="Q3" s="35" t="s">
        <v>2853</v>
      </c>
      <c r="R3" s="8" t="s">
        <v>2540</v>
      </c>
      <c r="S3" s="1" t="s">
        <v>1212</v>
      </c>
      <c r="T3" s="1" t="s">
        <v>1208</v>
      </c>
      <c r="U3" s="1" t="s">
        <v>1208</v>
      </c>
    </row>
    <row r="4" spans="1:21" s="1" customFormat="1" ht="30" customHeight="1" x14ac:dyDescent="0.25">
      <c r="A4" s="1" t="s">
        <v>2404</v>
      </c>
      <c r="B4" s="1" t="s">
        <v>1972</v>
      </c>
      <c r="C4" s="1" t="s">
        <v>33</v>
      </c>
      <c r="D4" s="8" t="s">
        <v>33</v>
      </c>
      <c r="E4" s="5">
        <v>7010</v>
      </c>
      <c r="F4" s="8" t="s">
        <v>2548</v>
      </c>
      <c r="G4" s="8"/>
      <c r="H4" s="8">
        <v>1</v>
      </c>
      <c r="I4" s="8"/>
      <c r="J4" s="1" t="s">
        <v>1973</v>
      </c>
      <c r="K4" s="1" t="s">
        <v>1974</v>
      </c>
      <c r="L4" s="8" t="s">
        <v>2570</v>
      </c>
      <c r="M4" s="1" t="s">
        <v>736</v>
      </c>
      <c r="N4" s="8" t="s">
        <v>2585</v>
      </c>
      <c r="O4" s="1" t="s">
        <v>1975</v>
      </c>
      <c r="P4" s="1" t="s">
        <v>734</v>
      </c>
      <c r="Q4" s="35" t="s">
        <v>2854</v>
      </c>
      <c r="R4" s="8" t="s">
        <v>2540</v>
      </c>
      <c r="S4" s="1" t="s">
        <v>1976</v>
      </c>
      <c r="T4" s="1" t="s">
        <v>2805</v>
      </c>
      <c r="U4" s="1" t="s">
        <v>2842</v>
      </c>
    </row>
    <row r="5" spans="1:21" s="1" customFormat="1" ht="30" customHeight="1" x14ac:dyDescent="0.25">
      <c r="A5" s="1" t="s">
        <v>2405</v>
      </c>
      <c r="B5" s="1" t="s">
        <v>1741</v>
      </c>
      <c r="C5" s="1" t="s">
        <v>33</v>
      </c>
      <c r="D5" s="8" t="s">
        <v>33</v>
      </c>
      <c r="E5" s="5">
        <v>7011</v>
      </c>
      <c r="F5" s="8" t="s">
        <v>2548</v>
      </c>
      <c r="G5" s="8"/>
      <c r="H5" s="8">
        <v>1</v>
      </c>
      <c r="I5" s="8"/>
      <c r="J5" s="1" t="s">
        <v>1208</v>
      </c>
      <c r="K5" s="1" t="s">
        <v>1739</v>
      </c>
      <c r="L5" s="8" t="s">
        <v>2574</v>
      </c>
      <c r="M5" s="1" t="s">
        <v>736</v>
      </c>
      <c r="N5" s="8" t="s">
        <v>2585</v>
      </c>
      <c r="O5" s="1" t="s">
        <v>1213</v>
      </c>
      <c r="P5" s="1" t="s">
        <v>734</v>
      </c>
      <c r="Q5" s="35" t="s">
        <v>2855</v>
      </c>
      <c r="R5" s="8" t="s">
        <v>2540</v>
      </c>
      <c r="S5" s="1" t="s">
        <v>1208</v>
      </c>
      <c r="T5" s="1" t="s">
        <v>1208</v>
      </c>
      <c r="U5" s="1" t="s">
        <v>1208</v>
      </c>
    </row>
    <row r="6" spans="1:21" s="1" customFormat="1" ht="30" customHeight="1" x14ac:dyDescent="0.25">
      <c r="A6" s="1" t="s">
        <v>2406</v>
      </c>
      <c r="B6" s="1" t="s">
        <v>2042</v>
      </c>
      <c r="C6" s="1" t="s">
        <v>33</v>
      </c>
      <c r="D6" s="8" t="s">
        <v>33</v>
      </c>
      <c r="E6" s="5">
        <v>7012</v>
      </c>
      <c r="F6" s="8" t="s">
        <v>2548</v>
      </c>
      <c r="G6" s="8"/>
      <c r="H6" s="8">
        <v>1</v>
      </c>
      <c r="I6" s="8"/>
      <c r="J6" s="1" t="s">
        <v>1208</v>
      </c>
      <c r="K6" s="1" t="s">
        <v>1739</v>
      </c>
      <c r="L6" s="8" t="s">
        <v>2574</v>
      </c>
      <c r="M6" s="1" t="s">
        <v>736</v>
      </c>
      <c r="N6" s="8" t="s">
        <v>2585</v>
      </c>
      <c r="O6" s="1" t="s">
        <v>2042</v>
      </c>
      <c r="P6" s="1" t="s">
        <v>734</v>
      </c>
      <c r="Q6" s="35" t="s">
        <v>2856</v>
      </c>
      <c r="R6" s="8" t="s">
        <v>2540</v>
      </c>
      <c r="S6" s="1" t="s">
        <v>2042</v>
      </c>
      <c r="T6" s="1" t="s">
        <v>2806</v>
      </c>
      <c r="U6" s="1" t="s">
        <v>1208</v>
      </c>
    </row>
    <row r="7" spans="1:21" s="1" customFormat="1" ht="30" customHeight="1" x14ac:dyDescent="0.25">
      <c r="A7" s="1" t="s">
        <v>2407</v>
      </c>
      <c r="B7" s="1" t="s">
        <v>1742</v>
      </c>
      <c r="C7" s="1" t="s">
        <v>33</v>
      </c>
      <c r="D7" s="8" t="s">
        <v>33</v>
      </c>
      <c r="E7" s="5">
        <v>7013</v>
      </c>
      <c r="F7" s="8" t="s">
        <v>2548</v>
      </c>
      <c r="G7" s="8"/>
      <c r="H7" s="8">
        <v>1</v>
      </c>
      <c r="I7" s="8"/>
      <c r="J7" s="1" t="s">
        <v>1208</v>
      </c>
      <c r="K7" s="1" t="s">
        <v>1739</v>
      </c>
      <c r="L7" s="8" t="s">
        <v>2574</v>
      </c>
      <c r="M7" s="1" t="s">
        <v>736</v>
      </c>
      <c r="N7" s="8" t="s">
        <v>2585</v>
      </c>
      <c r="O7" s="1" t="s">
        <v>1742</v>
      </c>
      <c r="P7" s="1" t="s">
        <v>734</v>
      </c>
      <c r="Q7" s="35" t="s">
        <v>2857</v>
      </c>
      <c r="R7" s="8" t="s">
        <v>2540</v>
      </c>
      <c r="S7" s="1" t="s">
        <v>1743</v>
      </c>
      <c r="T7" s="1" t="s">
        <v>1215</v>
      </c>
      <c r="U7" s="1" t="s">
        <v>1208</v>
      </c>
    </row>
    <row r="8" spans="1:21" s="1" customFormat="1" ht="30" customHeight="1" x14ac:dyDescent="0.25">
      <c r="A8" s="1" t="s">
        <v>2408</v>
      </c>
      <c r="B8" s="1" t="s">
        <v>1742</v>
      </c>
      <c r="C8" s="1" t="s">
        <v>33</v>
      </c>
      <c r="D8" s="8" t="s">
        <v>33</v>
      </c>
      <c r="E8" s="5">
        <v>7014</v>
      </c>
      <c r="F8" s="8" t="s">
        <v>2548</v>
      </c>
      <c r="G8" s="8"/>
      <c r="H8" s="8">
        <v>1</v>
      </c>
      <c r="I8" s="8"/>
      <c r="J8" s="1" t="s">
        <v>1208</v>
      </c>
      <c r="K8" s="1" t="s">
        <v>1739</v>
      </c>
      <c r="L8" s="8" t="s">
        <v>2574</v>
      </c>
      <c r="M8" s="1" t="s">
        <v>736</v>
      </c>
      <c r="N8" s="8" t="s">
        <v>2585</v>
      </c>
      <c r="O8" s="1" t="s">
        <v>1742</v>
      </c>
      <c r="P8" s="1" t="s">
        <v>734</v>
      </c>
      <c r="Q8" s="35" t="s">
        <v>2858</v>
      </c>
      <c r="R8" s="8" t="s">
        <v>2540</v>
      </c>
      <c r="S8" s="1" t="s">
        <v>1744</v>
      </c>
      <c r="T8" s="1" t="s">
        <v>1208</v>
      </c>
      <c r="U8" s="1" t="s">
        <v>1208</v>
      </c>
    </row>
    <row r="9" spans="1:21" s="1" customFormat="1" ht="30" customHeight="1" x14ac:dyDescent="0.25">
      <c r="A9" s="1" t="s">
        <v>2409</v>
      </c>
      <c r="B9" s="1" t="s">
        <v>1742</v>
      </c>
      <c r="C9" s="1" t="s">
        <v>33</v>
      </c>
      <c r="D9" s="8" t="s">
        <v>33</v>
      </c>
      <c r="E9" s="5">
        <v>7015</v>
      </c>
      <c r="F9" s="8" t="s">
        <v>2548</v>
      </c>
      <c r="G9" s="8"/>
      <c r="H9" s="8">
        <v>1</v>
      </c>
      <c r="I9" s="8"/>
      <c r="J9" s="1" t="s">
        <v>1208</v>
      </c>
      <c r="K9" s="1" t="s">
        <v>1739</v>
      </c>
      <c r="L9" s="8" t="s">
        <v>2574</v>
      </c>
      <c r="M9" s="1" t="s">
        <v>736</v>
      </c>
      <c r="N9" s="8" t="s">
        <v>2585</v>
      </c>
      <c r="O9" s="1" t="s">
        <v>1742</v>
      </c>
      <c r="P9" s="1" t="s">
        <v>734</v>
      </c>
      <c r="Q9" s="35" t="s">
        <v>2859</v>
      </c>
      <c r="R9" s="8" t="s">
        <v>2540</v>
      </c>
      <c r="S9" s="1" t="s">
        <v>1745</v>
      </c>
      <c r="T9" s="1" t="s">
        <v>1208</v>
      </c>
      <c r="U9" s="1" t="s">
        <v>1208</v>
      </c>
    </row>
    <row r="10" spans="1:21" s="1" customFormat="1" ht="30" customHeight="1" x14ac:dyDescent="0.25">
      <c r="A10" s="1" t="s">
        <v>2410</v>
      </c>
      <c r="B10" s="1" t="s">
        <v>2043</v>
      </c>
      <c r="C10" s="1" t="s">
        <v>33</v>
      </c>
      <c r="D10" s="8" t="s">
        <v>33</v>
      </c>
      <c r="E10" s="5">
        <v>7015</v>
      </c>
      <c r="F10" s="8" t="s">
        <v>2548</v>
      </c>
      <c r="G10" s="8"/>
      <c r="H10" s="8">
        <v>1</v>
      </c>
      <c r="I10" s="8"/>
      <c r="J10" s="1" t="s">
        <v>1216</v>
      </c>
      <c r="K10" s="1" t="s">
        <v>1216</v>
      </c>
      <c r="L10" s="8" t="s">
        <v>2571</v>
      </c>
      <c r="M10" s="1" t="s">
        <v>1217</v>
      </c>
      <c r="N10" s="8" t="s">
        <v>2585</v>
      </c>
      <c r="O10" s="1" t="s">
        <v>2044</v>
      </c>
      <c r="P10" s="1" t="s">
        <v>734</v>
      </c>
      <c r="Q10" s="35" t="s">
        <v>2860</v>
      </c>
      <c r="R10" s="8" t="s">
        <v>2540</v>
      </c>
      <c r="S10" s="1" t="s">
        <v>2044</v>
      </c>
      <c r="T10" s="1" t="s">
        <v>1208</v>
      </c>
      <c r="U10" s="1" t="s">
        <v>1216</v>
      </c>
    </row>
    <row r="11" spans="1:21" s="1" customFormat="1" ht="30" customHeight="1" x14ac:dyDescent="0.25">
      <c r="A11" s="1" t="s">
        <v>2411</v>
      </c>
      <c r="B11" s="1" t="s">
        <v>1742</v>
      </c>
      <c r="C11" s="1" t="s">
        <v>33</v>
      </c>
      <c r="D11" s="8" t="s">
        <v>33</v>
      </c>
      <c r="E11" s="5">
        <v>7016</v>
      </c>
      <c r="F11" s="8" t="s">
        <v>2548</v>
      </c>
      <c r="G11" s="8"/>
      <c r="H11" s="8">
        <v>1</v>
      </c>
      <c r="I11" s="8"/>
      <c r="J11" s="1" t="s">
        <v>1208</v>
      </c>
      <c r="K11" s="1" t="s">
        <v>1739</v>
      </c>
      <c r="L11" s="8" t="s">
        <v>2574</v>
      </c>
      <c r="M11" s="1" t="s">
        <v>736</v>
      </c>
      <c r="N11" s="8" t="s">
        <v>2585</v>
      </c>
      <c r="O11" s="1" t="s">
        <v>1742</v>
      </c>
      <c r="P11" s="1" t="s">
        <v>734</v>
      </c>
      <c r="Q11" s="35" t="s">
        <v>2861</v>
      </c>
      <c r="R11" s="8" t="s">
        <v>2540</v>
      </c>
      <c r="S11" s="1" t="s">
        <v>2807</v>
      </c>
      <c r="T11" s="1" t="s">
        <v>1218</v>
      </c>
      <c r="U11" s="1" t="s">
        <v>1219</v>
      </c>
    </row>
    <row r="12" spans="1:21" s="1" customFormat="1" ht="30" customHeight="1" x14ac:dyDescent="0.25">
      <c r="A12" s="1" t="s">
        <v>2412</v>
      </c>
      <c r="B12" s="1" t="s">
        <v>1977</v>
      </c>
      <c r="C12" s="1" t="s">
        <v>33</v>
      </c>
      <c r="D12" s="8" t="s">
        <v>33</v>
      </c>
      <c r="E12" s="5">
        <v>7017</v>
      </c>
      <c r="F12" s="8" t="s">
        <v>2548</v>
      </c>
      <c r="G12" s="8"/>
      <c r="H12" s="8">
        <v>1</v>
      </c>
      <c r="I12" s="8"/>
      <c r="J12" s="1" t="s">
        <v>1208</v>
      </c>
      <c r="K12" s="1" t="s">
        <v>1739</v>
      </c>
      <c r="L12" s="8" t="s">
        <v>2571</v>
      </c>
      <c r="M12" s="1" t="s">
        <v>736</v>
      </c>
      <c r="N12" s="8" t="s">
        <v>2585</v>
      </c>
      <c r="O12" s="1" t="s">
        <v>1978</v>
      </c>
      <c r="P12" s="1" t="s">
        <v>734</v>
      </c>
      <c r="Q12" s="35" t="s">
        <v>2862</v>
      </c>
      <c r="R12" s="8" t="s">
        <v>2540</v>
      </c>
      <c r="S12" s="1" t="s">
        <v>1978</v>
      </c>
      <c r="T12" s="1" t="s">
        <v>1208</v>
      </c>
      <c r="U12" s="1" t="s">
        <v>1979</v>
      </c>
    </row>
    <row r="13" spans="1:21" s="1" customFormat="1" ht="30" customHeight="1" x14ac:dyDescent="0.25">
      <c r="A13" s="1" t="s">
        <v>2413</v>
      </c>
      <c r="B13" s="1" t="s">
        <v>2045</v>
      </c>
      <c r="C13" s="1" t="s">
        <v>33</v>
      </c>
      <c r="D13" s="8" t="s">
        <v>33</v>
      </c>
      <c r="E13" s="5">
        <v>7018</v>
      </c>
      <c r="F13" s="8" t="s">
        <v>2548</v>
      </c>
      <c r="G13" s="8"/>
      <c r="H13" s="8">
        <v>1</v>
      </c>
      <c r="I13" s="8"/>
      <c r="J13" s="1" t="s">
        <v>1220</v>
      </c>
      <c r="K13" s="1" t="s">
        <v>1220</v>
      </c>
      <c r="L13" s="8" t="s">
        <v>2571</v>
      </c>
      <c r="M13" s="1" t="s">
        <v>1217</v>
      </c>
      <c r="N13" s="8" t="s">
        <v>2585</v>
      </c>
      <c r="O13" s="1" t="s">
        <v>1742</v>
      </c>
      <c r="P13" s="1" t="s">
        <v>734</v>
      </c>
      <c r="Q13" s="35" t="s">
        <v>2863</v>
      </c>
      <c r="R13" s="8" t="s">
        <v>2540</v>
      </c>
      <c r="S13" s="1" t="s">
        <v>1742</v>
      </c>
      <c r="T13" s="1" t="s">
        <v>2046</v>
      </c>
      <c r="U13" s="1" t="s">
        <v>1208</v>
      </c>
    </row>
    <row r="14" spans="1:21" s="1" customFormat="1" ht="30" customHeight="1" x14ac:dyDescent="0.25">
      <c r="A14" s="1" t="s">
        <v>2414</v>
      </c>
      <c r="B14" s="1" t="s">
        <v>1214</v>
      </c>
      <c r="C14" s="1" t="s">
        <v>33</v>
      </c>
      <c r="D14" s="8" t="s">
        <v>33</v>
      </c>
      <c r="E14" s="5">
        <v>7019</v>
      </c>
      <c r="F14" s="8" t="s">
        <v>2548</v>
      </c>
      <c r="G14" s="8"/>
      <c r="H14" s="8">
        <v>1</v>
      </c>
      <c r="I14" s="8"/>
      <c r="J14" s="1" t="s">
        <v>1208</v>
      </c>
      <c r="K14" s="1" t="s">
        <v>1739</v>
      </c>
      <c r="L14" s="8" t="s">
        <v>2574</v>
      </c>
      <c r="M14" s="1" t="s">
        <v>736</v>
      </c>
      <c r="N14" s="8" t="s">
        <v>2585</v>
      </c>
      <c r="O14" s="1" t="s">
        <v>1742</v>
      </c>
      <c r="P14" s="1" t="s">
        <v>734</v>
      </c>
      <c r="Q14" s="35" t="s">
        <v>2864</v>
      </c>
      <c r="R14" s="8" t="s">
        <v>2540</v>
      </c>
      <c r="S14" s="3" t="s">
        <v>1221</v>
      </c>
      <c r="T14" s="1" t="s">
        <v>1208</v>
      </c>
      <c r="U14" s="1" t="s">
        <v>1208</v>
      </c>
    </row>
    <row r="15" spans="1:21" s="1" customFormat="1" ht="30" customHeight="1" x14ac:dyDescent="0.25">
      <c r="A15" s="1" t="s">
        <v>2415</v>
      </c>
      <c r="B15" s="1" t="s">
        <v>1980</v>
      </c>
      <c r="C15" s="1" t="s">
        <v>33</v>
      </c>
      <c r="D15" s="8" t="s">
        <v>33</v>
      </c>
      <c r="E15" s="5">
        <v>7019</v>
      </c>
      <c r="F15" s="8" t="s">
        <v>2548</v>
      </c>
      <c r="G15" s="8"/>
      <c r="H15" s="8">
        <v>1</v>
      </c>
      <c r="I15" s="8"/>
      <c r="J15" s="1" t="s">
        <v>1220</v>
      </c>
      <c r="K15" s="1" t="s">
        <v>1220</v>
      </c>
      <c r="L15" s="8" t="s">
        <v>2571</v>
      </c>
      <c r="M15" s="1" t="s">
        <v>1217</v>
      </c>
      <c r="N15" s="8" t="s">
        <v>2585</v>
      </c>
      <c r="O15" s="1" t="s">
        <v>1742</v>
      </c>
      <c r="P15" s="1" t="s">
        <v>734</v>
      </c>
      <c r="Q15" s="35" t="s">
        <v>2865</v>
      </c>
      <c r="R15" s="8" t="s">
        <v>2540</v>
      </c>
      <c r="S15" s="1" t="s">
        <v>1742</v>
      </c>
      <c r="T15" s="1" t="s">
        <v>1981</v>
      </c>
      <c r="U15" s="1" t="s">
        <v>1208</v>
      </c>
    </row>
    <row r="16" spans="1:21" s="1" customFormat="1" ht="30" customHeight="1" x14ac:dyDescent="0.25">
      <c r="A16" s="1" t="s">
        <v>2416</v>
      </c>
      <c r="B16" s="1" t="s">
        <v>1222</v>
      </c>
      <c r="C16" s="1" t="s">
        <v>33</v>
      </c>
      <c r="D16" s="8" t="s">
        <v>33</v>
      </c>
      <c r="E16" s="5">
        <v>7020</v>
      </c>
      <c r="F16" s="8" t="s">
        <v>2548</v>
      </c>
      <c r="G16" s="8"/>
      <c r="H16" s="8">
        <v>1</v>
      </c>
      <c r="I16" s="8"/>
      <c r="J16" s="1" t="s">
        <v>1223</v>
      </c>
      <c r="K16" s="1" t="s">
        <v>1216</v>
      </c>
      <c r="L16" s="8" t="s">
        <v>2571</v>
      </c>
      <c r="M16" s="1" t="s">
        <v>1217</v>
      </c>
      <c r="N16" s="8" t="s">
        <v>2585</v>
      </c>
      <c r="O16" s="1" t="s">
        <v>1746</v>
      </c>
      <c r="P16" s="1" t="s">
        <v>734</v>
      </c>
      <c r="Q16" s="35" t="s">
        <v>2866</v>
      </c>
      <c r="R16" s="8" t="s">
        <v>2540</v>
      </c>
      <c r="S16" s="1" t="s">
        <v>1208</v>
      </c>
      <c r="T16" s="1" t="s">
        <v>1747</v>
      </c>
      <c r="U16" s="1" t="s">
        <v>1208</v>
      </c>
    </row>
    <row r="17" spans="1:21" s="1" customFormat="1" ht="30" customHeight="1" x14ac:dyDescent="0.25">
      <c r="A17" s="1" t="s">
        <v>2417</v>
      </c>
      <c r="B17" s="1" t="s">
        <v>1224</v>
      </c>
      <c r="C17" s="1" t="s">
        <v>33</v>
      </c>
      <c r="D17" s="8" t="s">
        <v>33</v>
      </c>
      <c r="E17" s="5">
        <v>7020</v>
      </c>
      <c r="F17" s="8" t="s">
        <v>2548</v>
      </c>
      <c r="G17" s="8"/>
      <c r="H17" s="8">
        <v>1</v>
      </c>
      <c r="I17" s="8"/>
      <c r="J17" s="1" t="s">
        <v>1220</v>
      </c>
      <c r="K17" s="1" t="s">
        <v>1220</v>
      </c>
      <c r="L17" s="8" t="s">
        <v>2571</v>
      </c>
      <c r="M17" s="1" t="s">
        <v>1217</v>
      </c>
      <c r="N17" s="8" t="s">
        <v>2585</v>
      </c>
      <c r="O17" s="1" t="s">
        <v>1224</v>
      </c>
      <c r="P17" s="1" t="s">
        <v>734</v>
      </c>
      <c r="Q17" s="35" t="s">
        <v>2867</v>
      </c>
      <c r="R17" s="8" t="s">
        <v>2540</v>
      </c>
      <c r="S17" s="1" t="s">
        <v>1748</v>
      </c>
      <c r="T17" s="1" t="s">
        <v>1208</v>
      </c>
      <c r="U17" s="1" t="s">
        <v>1208</v>
      </c>
    </row>
    <row r="18" spans="1:21" s="1" customFormat="1" ht="30" customHeight="1" x14ac:dyDescent="0.25">
      <c r="A18" s="1" t="s">
        <v>2418</v>
      </c>
      <c r="B18" s="1" t="s">
        <v>2808</v>
      </c>
      <c r="C18" s="1" t="s">
        <v>33</v>
      </c>
      <c r="D18" s="8" t="s">
        <v>33</v>
      </c>
      <c r="E18" s="5">
        <v>7020</v>
      </c>
      <c r="F18" s="8" t="s">
        <v>2548</v>
      </c>
      <c r="G18" s="8"/>
      <c r="H18" s="8">
        <v>1</v>
      </c>
      <c r="I18" s="8"/>
      <c r="J18" s="1" t="s">
        <v>1208</v>
      </c>
      <c r="K18" s="1" t="s">
        <v>1739</v>
      </c>
      <c r="L18" s="8" t="s">
        <v>2574</v>
      </c>
      <c r="M18" s="1" t="s">
        <v>736</v>
      </c>
      <c r="N18" s="8" t="s">
        <v>2585</v>
      </c>
      <c r="O18" s="1" t="s">
        <v>2808</v>
      </c>
      <c r="P18" s="1" t="s">
        <v>734</v>
      </c>
      <c r="Q18" s="35" t="s">
        <v>2868</v>
      </c>
      <c r="R18" s="8" t="s">
        <v>2540</v>
      </c>
      <c r="S18" s="1" t="s">
        <v>2808</v>
      </c>
      <c r="T18" s="3" t="s">
        <v>2047</v>
      </c>
      <c r="U18" s="1" t="s">
        <v>1208</v>
      </c>
    </row>
    <row r="19" spans="1:21" s="1" customFormat="1" ht="30" customHeight="1" x14ac:dyDescent="0.25">
      <c r="A19" s="1" t="s">
        <v>2419</v>
      </c>
      <c r="B19" s="1" t="s">
        <v>1225</v>
      </c>
      <c r="C19" s="1" t="s">
        <v>33</v>
      </c>
      <c r="D19" s="8" t="s">
        <v>33</v>
      </c>
      <c r="E19" s="5">
        <v>7021</v>
      </c>
      <c r="F19" s="8" t="s">
        <v>2548</v>
      </c>
      <c r="G19" s="8"/>
      <c r="H19" s="8">
        <v>1</v>
      </c>
      <c r="I19" s="8"/>
      <c r="J19" s="1" t="s">
        <v>1208</v>
      </c>
      <c r="K19" s="1" t="s">
        <v>1208</v>
      </c>
      <c r="L19" s="8" t="s">
        <v>2571</v>
      </c>
      <c r="M19" s="1" t="s">
        <v>1217</v>
      </c>
      <c r="N19" s="8" t="s">
        <v>2585</v>
      </c>
      <c r="O19" s="1" t="s">
        <v>1226</v>
      </c>
      <c r="P19" s="1" t="s">
        <v>734</v>
      </c>
      <c r="Q19" s="35" t="s">
        <v>2869</v>
      </c>
      <c r="R19" s="8" t="s">
        <v>2540</v>
      </c>
      <c r="S19" s="1" t="s">
        <v>1227</v>
      </c>
      <c r="T19" s="1" t="s">
        <v>1208</v>
      </c>
      <c r="U19" s="1" t="s">
        <v>1208</v>
      </c>
    </row>
    <row r="20" spans="1:21" s="1" customFormat="1" ht="30" customHeight="1" x14ac:dyDescent="0.25">
      <c r="A20" s="1" t="s">
        <v>2420</v>
      </c>
      <c r="B20" s="1" t="s">
        <v>1224</v>
      </c>
      <c r="C20" s="1" t="s">
        <v>33</v>
      </c>
      <c r="D20" s="8" t="s">
        <v>33</v>
      </c>
      <c r="E20" s="5">
        <v>7021</v>
      </c>
      <c r="F20" s="8" t="s">
        <v>2548</v>
      </c>
      <c r="G20" s="8"/>
      <c r="H20" s="8">
        <v>1</v>
      </c>
      <c r="I20" s="8"/>
      <c r="J20" s="1" t="s">
        <v>1208</v>
      </c>
      <c r="K20" s="1" t="s">
        <v>1208</v>
      </c>
      <c r="L20" s="8" t="s">
        <v>2571</v>
      </c>
      <c r="M20" s="1" t="s">
        <v>1217</v>
      </c>
      <c r="N20" s="8" t="s">
        <v>2585</v>
      </c>
      <c r="O20" s="1" t="s">
        <v>1749</v>
      </c>
      <c r="P20" s="1" t="s">
        <v>734</v>
      </c>
      <c r="Q20" s="35" t="s">
        <v>2870</v>
      </c>
      <c r="R20" s="8" t="s">
        <v>2540</v>
      </c>
      <c r="S20" s="1" t="s">
        <v>1750</v>
      </c>
      <c r="T20" s="1" t="s">
        <v>1208</v>
      </c>
      <c r="U20" s="1" t="s">
        <v>1208</v>
      </c>
    </row>
    <row r="21" spans="1:21" s="1" customFormat="1" ht="30" customHeight="1" x14ac:dyDescent="0.25">
      <c r="A21" s="1" t="s">
        <v>2421</v>
      </c>
      <c r="B21" s="1" t="s">
        <v>1742</v>
      </c>
      <c r="C21" s="1" t="s">
        <v>33</v>
      </c>
      <c r="D21" s="8" t="s">
        <v>33</v>
      </c>
      <c r="E21" s="5">
        <v>7021</v>
      </c>
      <c r="F21" s="8" t="s">
        <v>2548</v>
      </c>
      <c r="G21" s="8"/>
      <c r="H21" s="8">
        <v>1</v>
      </c>
      <c r="I21" s="8"/>
      <c r="J21" s="1" t="s">
        <v>1208</v>
      </c>
      <c r="K21" s="1" t="s">
        <v>1739</v>
      </c>
      <c r="L21" s="8" t="s">
        <v>2574</v>
      </c>
      <c r="M21" s="1" t="s">
        <v>736</v>
      </c>
      <c r="N21" s="8" t="s">
        <v>2585</v>
      </c>
      <c r="O21" s="1" t="s">
        <v>1742</v>
      </c>
      <c r="P21" s="1" t="s">
        <v>734</v>
      </c>
      <c r="Q21" s="35" t="s">
        <v>2871</v>
      </c>
      <c r="R21" s="8" t="s">
        <v>2540</v>
      </c>
      <c r="S21" s="1" t="s">
        <v>1751</v>
      </c>
      <c r="T21" s="1" t="s">
        <v>1208</v>
      </c>
      <c r="U21" s="1" t="s">
        <v>1208</v>
      </c>
    </row>
    <row r="22" spans="1:21" s="1" customFormat="1" ht="30" customHeight="1" x14ac:dyDescent="0.25">
      <c r="A22" s="1" t="s">
        <v>2422</v>
      </c>
      <c r="B22" s="1" t="s">
        <v>1228</v>
      </c>
      <c r="C22" s="1" t="s">
        <v>33</v>
      </c>
      <c r="D22" s="8" t="s">
        <v>33</v>
      </c>
      <c r="E22" s="5">
        <v>7022</v>
      </c>
      <c r="F22" s="8" t="s">
        <v>2548</v>
      </c>
      <c r="G22" s="8"/>
      <c r="H22" s="8">
        <v>1</v>
      </c>
      <c r="I22" s="8"/>
      <c r="J22" s="1" t="s">
        <v>1208</v>
      </c>
      <c r="K22" s="1" t="s">
        <v>1208</v>
      </c>
      <c r="L22" s="8" t="s">
        <v>2571</v>
      </c>
      <c r="M22" s="1" t="s">
        <v>1217</v>
      </c>
      <c r="N22" s="8" t="s">
        <v>2585</v>
      </c>
      <c r="O22" s="1" t="s">
        <v>1228</v>
      </c>
      <c r="P22" s="1" t="s">
        <v>734</v>
      </c>
      <c r="Q22" s="35" t="s">
        <v>2872</v>
      </c>
      <c r="R22" s="8" t="s">
        <v>2540</v>
      </c>
      <c r="S22" s="1" t="s">
        <v>1229</v>
      </c>
      <c r="T22" s="1" t="s">
        <v>1208</v>
      </c>
      <c r="U22" s="1" t="s">
        <v>1208</v>
      </c>
    </row>
    <row r="23" spans="1:21" s="1" customFormat="1" ht="30" customHeight="1" x14ac:dyDescent="0.25">
      <c r="A23" s="1" t="s">
        <v>2423</v>
      </c>
      <c r="B23" s="1" t="s">
        <v>1230</v>
      </c>
      <c r="C23" s="1" t="s">
        <v>33</v>
      </c>
      <c r="D23" s="8" t="s">
        <v>33</v>
      </c>
      <c r="E23" s="5">
        <v>7023</v>
      </c>
      <c r="F23" s="8" t="s">
        <v>2548</v>
      </c>
      <c r="G23" s="8"/>
      <c r="H23" s="8">
        <v>1</v>
      </c>
      <c r="I23" s="8"/>
      <c r="J23" s="1" t="s">
        <v>1208</v>
      </c>
      <c r="K23" s="1" t="s">
        <v>1208</v>
      </c>
      <c r="L23" s="8" t="s">
        <v>2571</v>
      </c>
      <c r="M23" s="1" t="s">
        <v>1217</v>
      </c>
      <c r="N23" s="8" t="s">
        <v>2585</v>
      </c>
      <c r="O23" s="1" t="s">
        <v>1230</v>
      </c>
      <c r="P23" s="1" t="s">
        <v>734</v>
      </c>
      <c r="Q23" s="35" t="s">
        <v>2873</v>
      </c>
      <c r="R23" s="8" t="s">
        <v>2540</v>
      </c>
      <c r="S23" s="1" t="s">
        <v>1752</v>
      </c>
      <c r="T23" s="1" t="s">
        <v>1208</v>
      </c>
      <c r="U23" s="1" t="s">
        <v>1208</v>
      </c>
    </row>
    <row r="24" spans="1:21" s="1" customFormat="1" ht="30" customHeight="1" x14ac:dyDescent="0.25">
      <c r="A24" s="1" t="s">
        <v>2424</v>
      </c>
      <c r="B24" s="1" t="s">
        <v>2048</v>
      </c>
      <c r="C24" s="1" t="s">
        <v>33</v>
      </c>
      <c r="D24" s="8" t="s">
        <v>33</v>
      </c>
      <c r="E24" s="5">
        <v>7024</v>
      </c>
      <c r="F24" s="8" t="s">
        <v>2548</v>
      </c>
      <c r="G24" s="8"/>
      <c r="H24" s="8">
        <v>1</v>
      </c>
      <c r="I24" s="8"/>
      <c r="J24" s="1" t="s">
        <v>1208</v>
      </c>
      <c r="K24" s="1" t="s">
        <v>1739</v>
      </c>
      <c r="L24" s="8" t="s">
        <v>2574</v>
      </c>
      <c r="M24" s="1" t="s">
        <v>736</v>
      </c>
      <c r="N24" s="8" t="s">
        <v>2585</v>
      </c>
      <c r="O24" s="1" t="s">
        <v>2048</v>
      </c>
      <c r="P24" s="1" t="s">
        <v>734</v>
      </c>
      <c r="Q24" s="35" t="s">
        <v>2874</v>
      </c>
      <c r="R24" s="8" t="s">
        <v>2540</v>
      </c>
      <c r="S24" s="1" t="s">
        <v>2048</v>
      </c>
      <c r="T24" s="1" t="s">
        <v>1231</v>
      </c>
      <c r="U24" s="1" t="s">
        <v>1208</v>
      </c>
    </row>
    <row r="25" spans="1:21" s="1" customFormat="1" ht="30" customHeight="1" x14ac:dyDescent="0.25">
      <c r="A25" s="1" t="s">
        <v>2425</v>
      </c>
      <c r="B25" s="1" t="s">
        <v>1941</v>
      </c>
      <c r="C25" s="1" t="s">
        <v>33</v>
      </c>
      <c r="D25" s="8" t="s">
        <v>33</v>
      </c>
      <c r="E25" s="5">
        <v>7025</v>
      </c>
      <c r="F25" s="8" t="s">
        <v>2548</v>
      </c>
      <c r="G25" s="8"/>
      <c r="H25" s="8">
        <v>1</v>
      </c>
      <c r="I25" s="8"/>
      <c r="J25" s="1" t="s">
        <v>1208</v>
      </c>
      <c r="K25" s="1" t="s">
        <v>1739</v>
      </c>
      <c r="L25" s="8" t="s">
        <v>2574</v>
      </c>
      <c r="M25" s="1" t="s">
        <v>736</v>
      </c>
      <c r="N25" s="8" t="s">
        <v>2585</v>
      </c>
      <c r="O25" s="1" t="s">
        <v>1232</v>
      </c>
      <c r="P25" s="1" t="s">
        <v>734</v>
      </c>
      <c r="Q25" s="35" t="s">
        <v>2875</v>
      </c>
      <c r="R25" s="8" t="s">
        <v>2540</v>
      </c>
      <c r="S25" s="1" t="s">
        <v>1208</v>
      </c>
      <c r="T25" s="1" t="s">
        <v>1233</v>
      </c>
      <c r="U25" s="1" t="s">
        <v>1208</v>
      </c>
    </row>
    <row r="26" spans="1:21" s="1" customFormat="1" ht="30" customHeight="1" x14ac:dyDescent="0.25">
      <c r="A26" s="1" t="s">
        <v>2426</v>
      </c>
      <c r="B26" s="1" t="s">
        <v>1753</v>
      </c>
      <c r="C26" s="1" t="s">
        <v>33</v>
      </c>
      <c r="D26" s="8" t="s">
        <v>33</v>
      </c>
      <c r="E26" s="5">
        <v>7026</v>
      </c>
      <c r="F26" s="8" t="s">
        <v>2548</v>
      </c>
      <c r="G26" s="8"/>
      <c r="H26" s="8">
        <v>1</v>
      </c>
      <c r="I26" s="8"/>
      <c r="J26" s="1" t="s">
        <v>1208</v>
      </c>
      <c r="K26" s="1" t="s">
        <v>1208</v>
      </c>
      <c r="L26" s="8" t="s">
        <v>2574</v>
      </c>
      <c r="M26" s="1" t="s">
        <v>1217</v>
      </c>
      <c r="N26" s="8" t="s">
        <v>2585</v>
      </c>
      <c r="O26" s="1" t="s">
        <v>1753</v>
      </c>
      <c r="P26" s="1" t="s">
        <v>734</v>
      </c>
      <c r="Q26" s="35" t="s">
        <v>2876</v>
      </c>
      <c r="R26" s="8" t="s">
        <v>2540</v>
      </c>
      <c r="S26" s="1" t="s">
        <v>1208</v>
      </c>
      <c r="T26" s="1" t="s">
        <v>2809</v>
      </c>
      <c r="U26" s="1" t="s">
        <v>1208</v>
      </c>
    </row>
    <row r="27" spans="1:21" s="1" customFormat="1" ht="30" customHeight="1" x14ac:dyDescent="0.25">
      <c r="A27" s="1" t="s">
        <v>2427</v>
      </c>
      <c r="B27" s="1" t="s">
        <v>1982</v>
      </c>
      <c r="C27" s="1" t="s">
        <v>33</v>
      </c>
      <c r="D27" s="8" t="s">
        <v>33</v>
      </c>
      <c r="E27" s="5">
        <v>7026</v>
      </c>
      <c r="F27" s="8" t="s">
        <v>2548</v>
      </c>
      <c r="G27" s="8"/>
      <c r="H27" s="8">
        <v>1</v>
      </c>
      <c r="I27" s="8"/>
      <c r="J27" s="1" t="s">
        <v>1983</v>
      </c>
      <c r="K27" s="1" t="s">
        <v>1984</v>
      </c>
      <c r="L27" s="8" t="s">
        <v>2570</v>
      </c>
      <c r="M27" s="1" t="s">
        <v>736</v>
      </c>
      <c r="N27" s="8" t="s">
        <v>2585</v>
      </c>
      <c r="O27" s="1" t="s">
        <v>1985</v>
      </c>
      <c r="P27" s="1" t="s">
        <v>734</v>
      </c>
      <c r="Q27" s="35" t="s">
        <v>2877</v>
      </c>
      <c r="R27" s="8" t="s">
        <v>2540</v>
      </c>
      <c r="S27" s="1" t="s">
        <v>1985</v>
      </c>
      <c r="T27" s="1" t="s">
        <v>1986</v>
      </c>
      <c r="U27" s="1" t="s">
        <v>1987</v>
      </c>
    </row>
    <row r="28" spans="1:21" s="1" customFormat="1" ht="30" customHeight="1" x14ac:dyDescent="0.25">
      <c r="A28" s="1" t="s">
        <v>2428</v>
      </c>
      <c r="B28" s="1" t="s">
        <v>2810</v>
      </c>
      <c r="C28" s="1" t="s">
        <v>33</v>
      </c>
      <c r="D28" s="8" t="s">
        <v>33</v>
      </c>
      <c r="E28" s="5">
        <v>7027</v>
      </c>
      <c r="F28" s="8" t="s">
        <v>2548</v>
      </c>
      <c r="G28" s="8"/>
      <c r="H28" s="8">
        <v>1</v>
      </c>
      <c r="I28" s="8"/>
      <c r="J28" s="1" t="s">
        <v>1234</v>
      </c>
      <c r="K28" s="1" t="s">
        <v>1235</v>
      </c>
      <c r="L28" s="8" t="s">
        <v>2570</v>
      </c>
      <c r="M28" s="1" t="s">
        <v>736</v>
      </c>
      <c r="N28" s="8" t="s">
        <v>2585</v>
      </c>
      <c r="O28" s="1" t="s">
        <v>2810</v>
      </c>
      <c r="P28" s="1" t="s">
        <v>734</v>
      </c>
      <c r="Q28" s="35" t="s">
        <v>2878</v>
      </c>
      <c r="R28" s="8" t="s">
        <v>2540</v>
      </c>
      <c r="S28" s="1" t="s">
        <v>2810</v>
      </c>
      <c r="T28" s="1" t="s">
        <v>1236</v>
      </c>
      <c r="U28" s="1" t="s">
        <v>1237</v>
      </c>
    </row>
    <row r="29" spans="1:21" s="1" customFormat="1" ht="30" customHeight="1" x14ac:dyDescent="0.25">
      <c r="A29" s="1" t="s">
        <v>2429</v>
      </c>
      <c r="B29" s="1" t="s">
        <v>2049</v>
      </c>
      <c r="C29" s="1" t="s">
        <v>33</v>
      </c>
      <c r="D29" s="8" t="s">
        <v>33</v>
      </c>
      <c r="E29" s="5">
        <v>7028</v>
      </c>
      <c r="F29" s="8" t="s">
        <v>2548</v>
      </c>
      <c r="G29" s="8"/>
      <c r="H29" s="8">
        <v>1</v>
      </c>
      <c r="I29" s="8"/>
      <c r="J29" s="1" t="s">
        <v>1208</v>
      </c>
      <c r="K29" s="1" t="s">
        <v>1739</v>
      </c>
      <c r="L29" s="8" t="s">
        <v>2571</v>
      </c>
      <c r="M29" s="1" t="s">
        <v>736</v>
      </c>
      <c r="N29" s="8" t="s">
        <v>2585</v>
      </c>
      <c r="O29" s="1" t="s">
        <v>2050</v>
      </c>
      <c r="P29" s="1" t="s">
        <v>734</v>
      </c>
      <c r="Q29" s="35" t="s">
        <v>2878</v>
      </c>
      <c r="R29" s="8" t="s">
        <v>2540</v>
      </c>
      <c r="S29" s="1" t="s">
        <v>2050</v>
      </c>
      <c r="T29" s="1" t="s">
        <v>1208</v>
      </c>
      <c r="U29" s="1" t="s">
        <v>2051</v>
      </c>
    </row>
    <row r="30" spans="1:21" s="1" customFormat="1" ht="30" customHeight="1" x14ac:dyDescent="0.25">
      <c r="A30" s="1" t="s">
        <v>2430</v>
      </c>
      <c r="B30" s="1" t="s">
        <v>2052</v>
      </c>
      <c r="C30" s="1" t="s">
        <v>33</v>
      </c>
      <c r="D30" s="8" t="s">
        <v>33</v>
      </c>
      <c r="E30" s="5">
        <v>7030</v>
      </c>
      <c r="F30" s="8" t="s">
        <v>2548</v>
      </c>
      <c r="G30" s="8"/>
      <c r="H30" s="8">
        <v>1</v>
      </c>
      <c r="I30" s="8"/>
      <c r="J30" s="1" t="s">
        <v>1208</v>
      </c>
      <c r="K30" s="1" t="s">
        <v>1238</v>
      </c>
      <c r="L30" s="8" t="s">
        <v>2573</v>
      </c>
      <c r="M30" s="1" t="s">
        <v>1217</v>
      </c>
      <c r="N30" s="8" t="s">
        <v>2585</v>
      </c>
      <c r="O30" s="1" t="s">
        <v>2052</v>
      </c>
      <c r="P30" s="1" t="s">
        <v>734</v>
      </c>
      <c r="Q30" s="35" t="s">
        <v>2879</v>
      </c>
      <c r="R30" s="8" t="s">
        <v>2540</v>
      </c>
      <c r="S30" s="1" t="s">
        <v>2052</v>
      </c>
      <c r="T30" s="1" t="s">
        <v>1208</v>
      </c>
      <c r="U30" s="1" t="s">
        <v>1208</v>
      </c>
    </row>
    <row r="31" spans="1:21" s="1" customFormat="1" ht="30" customHeight="1" x14ac:dyDescent="0.25">
      <c r="A31" s="1" t="s">
        <v>2431</v>
      </c>
      <c r="B31" s="1" t="s">
        <v>2843</v>
      </c>
      <c r="C31" s="1" t="s">
        <v>33</v>
      </c>
      <c r="D31" s="8" t="s">
        <v>33</v>
      </c>
      <c r="E31" s="5">
        <v>7031</v>
      </c>
      <c r="F31" s="8" t="s">
        <v>2549</v>
      </c>
      <c r="G31" s="8"/>
      <c r="H31" s="8">
        <v>1</v>
      </c>
      <c r="I31" s="8"/>
      <c r="J31" s="1" t="s">
        <v>1234</v>
      </c>
      <c r="K31" s="1" t="s">
        <v>1235</v>
      </c>
      <c r="L31" s="8" t="s">
        <v>2570</v>
      </c>
      <c r="M31" s="1" t="s">
        <v>736</v>
      </c>
      <c r="N31" s="8" t="s">
        <v>2585</v>
      </c>
      <c r="O31" s="1" t="s">
        <v>2843</v>
      </c>
      <c r="P31" s="1" t="s">
        <v>734</v>
      </c>
      <c r="Q31" s="35" t="s">
        <v>2880</v>
      </c>
      <c r="R31" s="8" t="s">
        <v>2540</v>
      </c>
      <c r="S31" s="1" t="s">
        <v>1236</v>
      </c>
      <c r="T31" s="1" t="s">
        <v>1237</v>
      </c>
      <c r="U31" s="1" t="s">
        <v>1235</v>
      </c>
    </row>
    <row r="32" spans="1:21" s="1" customFormat="1" ht="30" customHeight="1" x14ac:dyDescent="0.25">
      <c r="A32" s="1" t="s">
        <v>2432</v>
      </c>
      <c r="B32" s="1" t="s">
        <v>1980</v>
      </c>
      <c r="C32" s="1" t="s">
        <v>33</v>
      </c>
      <c r="D32" s="8" t="s">
        <v>33</v>
      </c>
      <c r="E32" s="5">
        <v>7032</v>
      </c>
      <c r="F32" s="8" t="s">
        <v>2549</v>
      </c>
      <c r="G32" s="8"/>
      <c r="H32" s="8">
        <v>1</v>
      </c>
      <c r="I32" s="8"/>
      <c r="J32" s="1" t="s">
        <v>1208</v>
      </c>
      <c r="K32" s="1" t="s">
        <v>1239</v>
      </c>
      <c r="L32" s="8" t="s">
        <v>2571</v>
      </c>
      <c r="M32" s="1" t="s">
        <v>736</v>
      </c>
      <c r="N32" s="8" t="s">
        <v>2585</v>
      </c>
      <c r="O32" s="1" t="s">
        <v>2053</v>
      </c>
      <c r="P32" s="1" t="s">
        <v>734</v>
      </c>
      <c r="Q32" s="35" t="s">
        <v>2881</v>
      </c>
      <c r="R32" s="8" t="s">
        <v>2540</v>
      </c>
      <c r="S32" s="1" t="s">
        <v>2053</v>
      </c>
      <c r="T32" s="1" t="s">
        <v>1239</v>
      </c>
      <c r="U32" s="1" t="s">
        <v>1208</v>
      </c>
    </row>
    <row r="33" spans="1:21" s="1" customFormat="1" ht="30" customHeight="1" x14ac:dyDescent="0.25">
      <c r="A33" s="1" t="s">
        <v>2433</v>
      </c>
      <c r="B33" s="1" t="s">
        <v>1754</v>
      </c>
      <c r="C33" s="1" t="s">
        <v>33</v>
      </c>
      <c r="D33" s="8" t="s">
        <v>33</v>
      </c>
      <c r="E33" s="5">
        <v>7033</v>
      </c>
      <c r="F33" s="8" t="s">
        <v>2549</v>
      </c>
      <c r="G33" s="8"/>
      <c r="H33" s="8">
        <v>1</v>
      </c>
      <c r="I33" s="8"/>
      <c r="J33" s="1" t="s">
        <v>1240</v>
      </c>
      <c r="K33" s="1" t="s">
        <v>1241</v>
      </c>
      <c r="L33" s="8" t="s">
        <v>2570</v>
      </c>
      <c r="M33" s="1" t="s">
        <v>736</v>
      </c>
      <c r="N33" s="8" t="s">
        <v>2585</v>
      </c>
      <c r="O33" s="1" t="s">
        <v>1242</v>
      </c>
      <c r="P33" s="1" t="s">
        <v>734</v>
      </c>
      <c r="Q33" s="35" t="s">
        <v>2882</v>
      </c>
      <c r="R33" s="8" t="s">
        <v>2540</v>
      </c>
      <c r="S33" s="1" t="s">
        <v>1241</v>
      </c>
      <c r="T33" s="1" t="s">
        <v>1243</v>
      </c>
      <c r="U33" s="1" t="s">
        <v>1241</v>
      </c>
    </row>
    <row r="34" spans="1:21" s="1" customFormat="1" ht="30" customHeight="1" x14ac:dyDescent="0.25">
      <c r="A34" s="1" t="s">
        <v>2434</v>
      </c>
      <c r="B34" s="1" t="s">
        <v>1754</v>
      </c>
      <c r="C34" s="1" t="s">
        <v>33</v>
      </c>
      <c r="D34" s="8" t="s">
        <v>33</v>
      </c>
      <c r="E34" s="5">
        <v>7036</v>
      </c>
      <c r="F34" s="8" t="s">
        <v>2549</v>
      </c>
      <c r="G34" s="8"/>
      <c r="H34" s="8">
        <v>1</v>
      </c>
      <c r="I34" s="8"/>
      <c r="J34" s="1" t="s">
        <v>1244</v>
      </c>
      <c r="K34" s="1" t="s">
        <v>1241</v>
      </c>
      <c r="L34" s="8" t="s">
        <v>2570</v>
      </c>
      <c r="M34" s="1" t="s">
        <v>736</v>
      </c>
      <c r="N34" s="8" t="s">
        <v>2585</v>
      </c>
      <c r="O34" s="1" t="s">
        <v>1755</v>
      </c>
      <c r="P34" s="1" t="s">
        <v>734</v>
      </c>
      <c r="Q34" s="35" t="s">
        <v>2883</v>
      </c>
      <c r="R34" s="8" t="s">
        <v>2540</v>
      </c>
      <c r="S34" s="1" t="s">
        <v>1241</v>
      </c>
      <c r="T34" s="1" t="s">
        <v>1245</v>
      </c>
      <c r="U34" s="1" t="s">
        <v>1241</v>
      </c>
    </row>
    <row r="35" spans="1:21" s="1" customFormat="1" ht="30" customHeight="1" x14ac:dyDescent="0.25">
      <c r="A35" s="1" t="s">
        <v>2435</v>
      </c>
      <c r="B35" s="1" t="s">
        <v>1756</v>
      </c>
      <c r="C35" s="1" t="s">
        <v>33</v>
      </c>
      <c r="D35" s="8" t="s">
        <v>33</v>
      </c>
      <c r="E35" s="5">
        <v>7037</v>
      </c>
      <c r="F35" s="8" t="s">
        <v>2549</v>
      </c>
      <c r="G35" s="8"/>
      <c r="H35" s="8">
        <v>1</v>
      </c>
      <c r="I35" s="8"/>
      <c r="J35" s="1" t="s">
        <v>1246</v>
      </c>
      <c r="K35" s="1" t="s">
        <v>1217</v>
      </c>
      <c r="L35" s="8" t="s">
        <v>2573</v>
      </c>
      <c r="M35" s="1" t="s">
        <v>1217</v>
      </c>
      <c r="N35" s="8" t="s">
        <v>2585</v>
      </c>
      <c r="O35" s="1" t="s">
        <v>1756</v>
      </c>
      <c r="P35" s="1" t="s">
        <v>734</v>
      </c>
      <c r="Q35" s="35" t="s">
        <v>2884</v>
      </c>
      <c r="R35" s="8" t="s">
        <v>2540</v>
      </c>
      <c r="S35" s="1" t="s">
        <v>1208</v>
      </c>
      <c r="T35" s="1" t="s">
        <v>1247</v>
      </c>
      <c r="U35" s="1" t="s">
        <v>1208</v>
      </c>
    </row>
    <row r="36" spans="1:21" s="1" customFormat="1" ht="30" customHeight="1" x14ac:dyDescent="0.25">
      <c r="A36" s="1" t="s">
        <v>2436</v>
      </c>
      <c r="B36" s="1" t="s">
        <v>1248</v>
      </c>
      <c r="C36" s="1" t="s">
        <v>33</v>
      </c>
      <c r="D36" s="8" t="s">
        <v>33</v>
      </c>
      <c r="E36" s="5">
        <v>7037</v>
      </c>
      <c r="F36" s="8" t="s">
        <v>2549</v>
      </c>
      <c r="G36" s="8"/>
      <c r="H36" s="8">
        <v>1</v>
      </c>
      <c r="I36" s="8"/>
      <c r="J36" s="1" t="s">
        <v>1246</v>
      </c>
      <c r="K36" s="1" t="s">
        <v>1249</v>
      </c>
      <c r="L36" s="8" t="s">
        <v>2573</v>
      </c>
      <c r="M36" s="1" t="s">
        <v>1217</v>
      </c>
      <c r="N36" s="8" t="s">
        <v>2585</v>
      </c>
      <c r="O36" s="1" t="s">
        <v>1248</v>
      </c>
      <c r="P36" s="1" t="s">
        <v>734</v>
      </c>
      <c r="Q36" s="35" t="s">
        <v>2884</v>
      </c>
      <c r="R36" s="8" t="s">
        <v>2540</v>
      </c>
      <c r="S36" s="1" t="s">
        <v>1208</v>
      </c>
      <c r="T36" s="1" t="s">
        <v>1247</v>
      </c>
      <c r="U36" s="1" t="s">
        <v>1208</v>
      </c>
    </row>
    <row r="37" spans="1:21" s="1" customFormat="1" ht="30" customHeight="1" x14ac:dyDescent="0.25">
      <c r="A37" s="1" t="s">
        <v>2437</v>
      </c>
      <c r="B37" s="1" t="s">
        <v>1250</v>
      </c>
      <c r="C37" s="1" t="s">
        <v>33</v>
      </c>
      <c r="D37" s="8" t="s">
        <v>33</v>
      </c>
      <c r="E37" s="5">
        <v>7038</v>
      </c>
      <c r="F37" s="8" t="s">
        <v>2549</v>
      </c>
      <c r="G37" s="8"/>
      <c r="H37" s="8">
        <v>1</v>
      </c>
      <c r="I37" s="8"/>
      <c r="J37" s="1" t="s">
        <v>1251</v>
      </c>
      <c r="K37" s="1" t="s">
        <v>1249</v>
      </c>
      <c r="L37" s="8" t="s">
        <v>2571</v>
      </c>
      <c r="M37" s="1" t="s">
        <v>1217</v>
      </c>
      <c r="N37" s="8" t="s">
        <v>2585</v>
      </c>
      <c r="O37" s="1" t="s">
        <v>1757</v>
      </c>
      <c r="P37" s="1" t="s">
        <v>734</v>
      </c>
      <c r="Q37" s="35" t="s">
        <v>2885</v>
      </c>
      <c r="R37" s="8" t="s">
        <v>2540</v>
      </c>
      <c r="S37" s="1" t="s">
        <v>1208</v>
      </c>
      <c r="T37" s="1" t="s">
        <v>1758</v>
      </c>
      <c r="U37" s="1" t="s">
        <v>1208</v>
      </c>
    </row>
    <row r="38" spans="1:21" s="1" customFormat="1" ht="30" customHeight="1" x14ac:dyDescent="0.25">
      <c r="A38" s="1" t="s">
        <v>2438</v>
      </c>
      <c r="B38" s="1" t="s">
        <v>1988</v>
      </c>
      <c r="C38" s="1" t="s">
        <v>33</v>
      </c>
      <c r="D38" s="8" t="s">
        <v>33</v>
      </c>
      <c r="E38" s="5">
        <v>7038</v>
      </c>
      <c r="F38" s="8" t="s">
        <v>2549</v>
      </c>
      <c r="G38" s="8"/>
      <c r="H38" s="8">
        <v>1</v>
      </c>
      <c r="I38" s="8"/>
      <c r="J38" s="1" t="s">
        <v>1208</v>
      </c>
      <c r="K38" s="1" t="s">
        <v>1739</v>
      </c>
      <c r="L38" s="8" t="s">
        <v>2574</v>
      </c>
      <c r="M38" s="1" t="s">
        <v>736</v>
      </c>
      <c r="N38" s="8" t="s">
        <v>2585</v>
      </c>
      <c r="O38" s="1" t="s">
        <v>1988</v>
      </c>
      <c r="P38" s="1" t="s">
        <v>734</v>
      </c>
      <c r="Q38" s="35" t="s">
        <v>2886</v>
      </c>
      <c r="R38" s="8" t="s">
        <v>2540</v>
      </c>
      <c r="S38" s="1" t="s">
        <v>1988</v>
      </c>
      <c r="T38" s="1" t="s">
        <v>1989</v>
      </c>
      <c r="U38" s="1" t="s">
        <v>1208</v>
      </c>
    </row>
    <row r="39" spans="1:21" s="1" customFormat="1" ht="30" customHeight="1" x14ac:dyDescent="0.25">
      <c r="A39" s="1" t="s">
        <v>2439</v>
      </c>
      <c r="B39" s="1" t="s">
        <v>2054</v>
      </c>
      <c r="C39" s="1" t="s">
        <v>33</v>
      </c>
      <c r="D39" s="8" t="s">
        <v>33</v>
      </c>
      <c r="E39" s="5">
        <v>7038</v>
      </c>
      <c r="F39" s="8" t="s">
        <v>2549</v>
      </c>
      <c r="G39" s="8"/>
      <c r="H39" s="8">
        <v>1</v>
      </c>
      <c r="I39" s="8"/>
      <c r="J39" s="1" t="s">
        <v>1208</v>
      </c>
      <c r="K39" s="1" t="s">
        <v>1739</v>
      </c>
      <c r="L39" s="8" t="s">
        <v>2573</v>
      </c>
      <c r="M39" s="1" t="s">
        <v>736</v>
      </c>
      <c r="N39" s="8" t="s">
        <v>2585</v>
      </c>
      <c r="O39" s="1" t="s">
        <v>2054</v>
      </c>
      <c r="P39" s="1" t="s">
        <v>734</v>
      </c>
      <c r="Q39" s="35" t="s">
        <v>2887</v>
      </c>
      <c r="R39" s="8" t="s">
        <v>2540</v>
      </c>
      <c r="S39" s="1" t="s">
        <v>2054</v>
      </c>
      <c r="T39" s="1" t="s">
        <v>1208</v>
      </c>
      <c r="U39" s="1" t="s">
        <v>1208</v>
      </c>
    </row>
    <row r="40" spans="1:21" s="1" customFormat="1" ht="30" customHeight="1" x14ac:dyDescent="0.25">
      <c r="A40" s="1" t="s">
        <v>2440</v>
      </c>
      <c r="B40" s="1" t="s">
        <v>1980</v>
      </c>
      <c r="C40" s="1" t="s">
        <v>33</v>
      </c>
      <c r="D40" s="8" t="s">
        <v>33</v>
      </c>
      <c r="E40" s="5">
        <v>7039</v>
      </c>
      <c r="F40" s="8" t="s">
        <v>2549</v>
      </c>
      <c r="G40" s="8"/>
      <c r="H40" s="8">
        <v>1</v>
      </c>
      <c r="I40" s="8"/>
      <c r="J40" s="1" t="s">
        <v>1239</v>
      </c>
      <c r="K40" s="1" t="s">
        <v>1239</v>
      </c>
      <c r="L40" s="8" t="s">
        <v>2571</v>
      </c>
      <c r="M40" s="1" t="s">
        <v>1217</v>
      </c>
      <c r="N40" s="8" t="s">
        <v>2585</v>
      </c>
      <c r="O40" s="1" t="s">
        <v>2811</v>
      </c>
      <c r="P40" s="1" t="s">
        <v>734</v>
      </c>
      <c r="Q40" s="35" t="s">
        <v>2888</v>
      </c>
      <c r="R40" s="8" t="s">
        <v>2540</v>
      </c>
      <c r="S40" s="1" t="s">
        <v>2811</v>
      </c>
      <c r="T40" s="1" t="s">
        <v>1208</v>
      </c>
      <c r="U40" s="1" t="s">
        <v>2055</v>
      </c>
    </row>
    <row r="41" spans="1:21" s="1" customFormat="1" ht="30" customHeight="1" x14ac:dyDescent="0.25">
      <c r="A41" s="1" t="s">
        <v>2441</v>
      </c>
      <c r="B41" s="1" t="s">
        <v>1990</v>
      </c>
      <c r="C41" s="1" t="s">
        <v>33</v>
      </c>
      <c r="D41" s="8" t="s">
        <v>33</v>
      </c>
      <c r="E41" s="5">
        <v>7040</v>
      </c>
      <c r="F41" s="8" t="s">
        <v>2549</v>
      </c>
      <c r="G41" s="8"/>
      <c r="H41" s="8">
        <v>1</v>
      </c>
      <c r="I41" s="8"/>
      <c r="J41" s="1" t="s">
        <v>1991</v>
      </c>
      <c r="K41" s="1" t="s">
        <v>1208</v>
      </c>
      <c r="L41" s="8" t="s">
        <v>2573</v>
      </c>
      <c r="M41" s="1" t="s">
        <v>1217</v>
      </c>
      <c r="N41" s="8" t="s">
        <v>2585</v>
      </c>
      <c r="O41" s="1" t="s">
        <v>1990</v>
      </c>
      <c r="P41" s="1" t="s">
        <v>734</v>
      </c>
      <c r="Q41" s="35" t="s">
        <v>2889</v>
      </c>
      <c r="R41" s="8" t="s">
        <v>2540</v>
      </c>
      <c r="S41" s="1" t="s">
        <v>1990</v>
      </c>
      <c r="T41" s="1" t="s">
        <v>1208</v>
      </c>
      <c r="U41" s="1" t="s">
        <v>1992</v>
      </c>
    </row>
    <row r="42" spans="1:21" s="1" customFormat="1" ht="30" customHeight="1" x14ac:dyDescent="0.25">
      <c r="A42" s="1" t="s">
        <v>2442</v>
      </c>
      <c r="B42" s="1" t="s">
        <v>1252</v>
      </c>
      <c r="C42" s="1" t="s">
        <v>33</v>
      </c>
      <c r="D42" s="8" t="s">
        <v>33</v>
      </c>
      <c r="E42" s="5">
        <v>7041</v>
      </c>
      <c r="F42" s="8" t="s">
        <v>2549</v>
      </c>
      <c r="G42" s="8"/>
      <c r="H42" s="8">
        <v>1</v>
      </c>
      <c r="I42" s="8"/>
      <c r="J42" s="1" t="s">
        <v>1208</v>
      </c>
      <c r="K42" s="1" t="s">
        <v>1739</v>
      </c>
      <c r="L42" s="8" t="s">
        <v>2572</v>
      </c>
      <c r="M42" s="1" t="s">
        <v>736</v>
      </c>
      <c r="N42" s="8" t="s">
        <v>2585</v>
      </c>
      <c r="O42" s="1" t="s">
        <v>1252</v>
      </c>
      <c r="P42" s="1" t="s">
        <v>734</v>
      </c>
      <c r="Q42" s="35" t="s">
        <v>2890</v>
      </c>
      <c r="R42" s="8" t="s">
        <v>2540</v>
      </c>
      <c r="S42" s="1" t="s">
        <v>1208</v>
      </c>
      <c r="T42" s="1" t="s">
        <v>2812</v>
      </c>
      <c r="U42" s="1" t="s">
        <v>1208</v>
      </c>
    </row>
    <row r="43" spans="1:21" s="1" customFormat="1" ht="30" customHeight="1" x14ac:dyDescent="0.25">
      <c r="A43" s="1" t="s">
        <v>2443</v>
      </c>
      <c r="B43" s="1" t="s">
        <v>2056</v>
      </c>
      <c r="C43" s="1" t="s">
        <v>33</v>
      </c>
      <c r="D43" s="8" t="s">
        <v>33</v>
      </c>
      <c r="E43" s="5">
        <v>7043</v>
      </c>
      <c r="F43" s="8" t="s">
        <v>2549</v>
      </c>
      <c r="G43" s="8"/>
      <c r="H43" s="8">
        <v>1</v>
      </c>
      <c r="I43" s="8"/>
      <c r="J43" s="1" t="s">
        <v>2057</v>
      </c>
      <c r="K43" s="1" t="s">
        <v>1253</v>
      </c>
      <c r="L43" s="8" t="s">
        <v>2573</v>
      </c>
      <c r="M43" s="1" t="s">
        <v>1217</v>
      </c>
      <c r="N43" s="8" t="s">
        <v>2585</v>
      </c>
      <c r="O43" s="1" t="s">
        <v>2058</v>
      </c>
      <c r="P43" s="1" t="s">
        <v>734</v>
      </c>
      <c r="Q43" s="35" t="s">
        <v>2891</v>
      </c>
      <c r="R43" s="8" t="s">
        <v>2540</v>
      </c>
      <c r="S43" s="1" t="s">
        <v>2058</v>
      </c>
      <c r="T43" s="1" t="s">
        <v>1208</v>
      </c>
      <c r="U43" s="1" t="s">
        <v>2057</v>
      </c>
    </row>
    <row r="44" spans="1:21" s="1" customFormat="1" ht="30" customHeight="1" x14ac:dyDescent="0.25">
      <c r="A44" s="1" t="s">
        <v>2444</v>
      </c>
      <c r="B44" s="1" t="s">
        <v>1254</v>
      </c>
      <c r="C44" s="1" t="s">
        <v>33</v>
      </c>
      <c r="D44" s="8" t="s">
        <v>33</v>
      </c>
      <c r="E44" s="5">
        <v>7044</v>
      </c>
      <c r="F44" s="8" t="s">
        <v>2549</v>
      </c>
      <c r="G44" s="8"/>
      <c r="H44" s="8">
        <v>1</v>
      </c>
      <c r="I44" s="8"/>
      <c r="J44" s="1" t="s">
        <v>92</v>
      </c>
      <c r="K44" s="1" t="s">
        <v>1739</v>
      </c>
      <c r="L44" s="8" t="s">
        <v>2572</v>
      </c>
      <c r="M44" s="1" t="s">
        <v>736</v>
      </c>
      <c r="N44" s="8" t="s">
        <v>2585</v>
      </c>
      <c r="O44" s="1" t="s">
        <v>1255</v>
      </c>
      <c r="P44" s="1" t="s">
        <v>734</v>
      </c>
      <c r="Q44" s="35" t="s">
        <v>2892</v>
      </c>
      <c r="R44" s="8" t="s">
        <v>2540</v>
      </c>
      <c r="S44" s="1" t="s">
        <v>1256</v>
      </c>
      <c r="T44" s="1" t="s">
        <v>1257</v>
      </c>
      <c r="U44" s="1" t="s">
        <v>1208</v>
      </c>
    </row>
    <row r="45" spans="1:21" s="1" customFormat="1" ht="30" customHeight="1" x14ac:dyDescent="0.25">
      <c r="A45" s="1" t="s">
        <v>2445</v>
      </c>
      <c r="B45" s="1" t="s">
        <v>1252</v>
      </c>
      <c r="C45" s="1" t="s">
        <v>33</v>
      </c>
      <c r="D45" s="8" t="s">
        <v>33</v>
      </c>
      <c r="E45" s="5">
        <v>7049</v>
      </c>
      <c r="F45" s="8" t="s">
        <v>2549</v>
      </c>
      <c r="G45" s="8"/>
      <c r="H45" s="8">
        <v>1</v>
      </c>
      <c r="I45" s="8"/>
      <c r="J45" s="1" t="s">
        <v>1208</v>
      </c>
      <c r="K45" s="1" t="s">
        <v>1739</v>
      </c>
      <c r="L45" s="8" t="s">
        <v>2572</v>
      </c>
      <c r="M45" s="1" t="s">
        <v>736</v>
      </c>
      <c r="N45" s="8" t="s">
        <v>2585</v>
      </c>
      <c r="O45" s="1" t="s">
        <v>1258</v>
      </c>
      <c r="P45" s="1" t="s">
        <v>734</v>
      </c>
      <c r="Q45" s="35" t="s">
        <v>2893</v>
      </c>
      <c r="R45" s="8" t="s">
        <v>2540</v>
      </c>
      <c r="S45" s="1" t="s">
        <v>1256</v>
      </c>
      <c r="T45" s="1" t="s">
        <v>1208</v>
      </c>
      <c r="U45" s="1" t="s">
        <v>1208</v>
      </c>
    </row>
    <row r="46" spans="1:21" s="1" customFormat="1" ht="30" customHeight="1" x14ac:dyDescent="0.25">
      <c r="A46" s="1" t="s">
        <v>2446</v>
      </c>
      <c r="B46" s="1" t="s">
        <v>1259</v>
      </c>
      <c r="C46" s="1" t="s">
        <v>33</v>
      </c>
      <c r="D46" s="8" t="s">
        <v>33</v>
      </c>
      <c r="E46" s="5">
        <v>7050</v>
      </c>
      <c r="F46" s="8" t="s">
        <v>2549</v>
      </c>
      <c r="G46" s="8"/>
      <c r="H46" s="8">
        <v>1</v>
      </c>
      <c r="I46" s="8"/>
      <c r="J46" s="1" t="s">
        <v>1208</v>
      </c>
      <c r="K46" s="1" t="s">
        <v>1739</v>
      </c>
      <c r="L46" s="8" t="s">
        <v>2572</v>
      </c>
      <c r="M46" s="1" t="s">
        <v>736</v>
      </c>
      <c r="N46" s="8" t="s">
        <v>2585</v>
      </c>
      <c r="O46" s="1" t="s">
        <v>1260</v>
      </c>
      <c r="P46" s="1" t="s">
        <v>734</v>
      </c>
      <c r="Q46" s="35" t="s">
        <v>2894</v>
      </c>
      <c r="R46" s="8" t="s">
        <v>2540</v>
      </c>
      <c r="S46" s="1" t="s">
        <v>1261</v>
      </c>
      <c r="T46" s="1" t="s">
        <v>1262</v>
      </c>
      <c r="U46" s="1" t="s">
        <v>1208</v>
      </c>
    </row>
    <row r="47" spans="1:21" s="1" customFormat="1" ht="30" customHeight="1" x14ac:dyDescent="0.25">
      <c r="A47" s="1" t="s">
        <v>2447</v>
      </c>
      <c r="B47" s="1" t="s">
        <v>1759</v>
      </c>
      <c r="C47" s="1" t="s">
        <v>33</v>
      </c>
      <c r="D47" s="8" t="s">
        <v>33</v>
      </c>
      <c r="E47" s="5">
        <v>7053</v>
      </c>
      <c r="F47" s="8" t="s">
        <v>2549</v>
      </c>
      <c r="G47" s="8"/>
      <c r="H47" s="8">
        <v>1</v>
      </c>
      <c r="I47" s="8"/>
      <c r="J47" s="1" t="s">
        <v>1208</v>
      </c>
      <c r="K47" s="1" t="s">
        <v>1739</v>
      </c>
      <c r="L47" s="8" t="s">
        <v>2572</v>
      </c>
      <c r="M47" s="1" t="s">
        <v>736</v>
      </c>
      <c r="N47" s="8" t="s">
        <v>2585</v>
      </c>
      <c r="O47" s="1" t="s">
        <v>1263</v>
      </c>
      <c r="P47" s="1" t="s">
        <v>734</v>
      </c>
      <c r="Q47" s="35" t="s">
        <v>2895</v>
      </c>
      <c r="R47" s="8" t="s">
        <v>2540</v>
      </c>
      <c r="S47" s="1" t="s">
        <v>1264</v>
      </c>
      <c r="T47" s="1" t="s">
        <v>1265</v>
      </c>
      <c r="U47" s="1" t="s">
        <v>1208</v>
      </c>
    </row>
    <row r="48" spans="1:21" s="1" customFormat="1" ht="30" customHeight="1" x14ac:dyDescent="0.25">
      <c r="A48" s="1" t="s">
        <v>2448</v>
      </c>
      <c r="B48" s="1" t="s">
        <v>1266</v>
      </c>
      <c r="C48" s="1" t="s">
        <v>33</v>
      </c>
      <c r="D48" s="8" t="s">
        <v>33</v>
      </c>
      <c r="E48" s="5">
        <v>7053</v>
      </c>
      <c r="F48" s="8" t="s">
        <v>2549</v>
      </c>
      <c r="G48" s="8"/>
      <c r="H48" s="8">
        <v>1</v>
      </c>
      <c r="I48" s="8"/>
      <c r="J48" s="1" t="s">
        <v>1267</v>
      </c>
      <c r="K48" s="1" t="s">
        <v>1220</v>
      </c>
      <c r="L48" s="8" t="s">
        <v>2571</v>
      </c>
      <c r="M48" s="1" t="s">
        <v>1217</v>
      </c>
      <c r="N48" s="8" t="s">
        <v>2585</v>
      </c>
      <c r="O48" s="1" t="s">
        <v>1760</v>
      </c>
      <c r="P48" s="1" t="s">
        <v>734</v>
      </c>
      <c r="Q48" s="35" t="s">
        <v>2896</v>
      </c>
      <c r="R48" s="8" t="s">
        <v>2540</v>
      </c>
      <c r="S48" s="1" t="s">
        <v>37</v>
      </c>
      <c r="T48" s="1" t="s">
        <v>1267</v>
      </c>
      <c r="U48" s="1" t="s">
        <v>1208</v>
      </c>
    </row>
    <row r="49" spans="1:21" s="1" customFormat="1" ht="30" customHeight="1" x14ac:dyDescent="0.25">
      <c r="A49" s="1" t="s">
        <v>2449</v>
      </c>
      <c r="B49" s="1" t="s">
        <v>1761</v>
      </c>
      <c r="C49" s="1" t="s">
        <v>33</v>
      </c>
      <c r="D49" s="8" t="s">
        <v>33</v>
      </c>
      <c r="E49" s="5">
        <v>7054</v>
      </c>
      <c r="F49" s="8" t="s">
        <v>2549</v>
      </c>
      <c r="G49" s="8"/>
      <c r="H49" s="8">
        <v>1</v>
      </c>
      <c r="I49" s="8"/>
      <c r="J49" s="1" t="s">
        <v>1268</v>
      </c>
      <c r="K49" s="1" t="s">
        <v>1268</v>
      </c>
      <c r="L49" s="8" t="s">
        <v>2573</v>
      </c>
      <c r="M49" s="1" t="s">
        <v>1217</v>
      </c>
      <c r="N49" s="8" t="s">
        <v>2585</v>
      </c>
      <c r="O49" s="1" t="s">
        <v>1762</v>
      </c>
      <c r="P49" s="1" t="s">
        <v>734</v>
      </c>
      <c r="Q49" s="35" t="s">
        <v>2897</v>
      </c>
      <c r="R49" s="8" t="s">
        <v>2540</v>
      </c>
      <c r="S49" s="1" t="s">
        <v>1208</v>
      </c>
      <c r="T49" s="1" t="s">
        <v>1269</v>
      </c>
      <c r="U49" s="1" t="s">
        <v>1208</v>
      </c>
    </row>
    <row r="50" spans="1:21" s="1" customFormat="1" ht="30" customHeight="1" x14ac:dyDescent="0.25">
      <c r="A50" s="1" t="s">
        <v>2450</v>
      </c>
      <c r="B50" s="1" t="s">
        <v>1270</v>
      </c>
      <c r="C50" s="1" t="s">
        <v>33</v>
      </c>
      <c r="D50" s="8" t="s">
        <v>33</v>
      </c>
      <c r="E50" s="5">
        <v>7055</v>
      </c>
      <c r="F50" s="8" t="s">
        <v>2549</v>
      </c>
      <c r="G50" s="8"/>
      <c r="H50" s="8">
        <v>1</v>
      </c>
      <c r="I50" s="8"/>
      <c r="J50" s="1" t="s">
        <v>1208</v>
      </c>
      <c r="K50" s="1" t="s">
        <v>1271</v>
      </c>
      <c r="L50" s="8" t="s">
        <v>2572</v>
      </c>
      <c r="M50" s="1" t="s">
        <v>736</v>
      </c>
      <c r="N50" s="8" t="s">
        <v>2585</v>
      </c>
      <c r="O50" s="1" t="s">
        <v>1272</v>
      </c>
      <c r="P50" s="1" t="s">
        <v>734</v>
      </c>
      <c r="Q50" s="35" t="s">
        <v>2898</v>
      </c>
      <c r="R50" s="8" t="s">
        <v>2540</v>
      </c>
      <c r="S50" s="1" t="s">
        <v>1264</v>
      </c>
      <c r="T50" s="1" t="s">
        <v>1257</v>
      </c>
      <c r="U50" s="1" t="s">
        <v>1208</v>
      </c>
    </row>
    <row r="51" spans="1:21" s="1" customFormat="1" ht="30" customHeight="1" x14ac:dyDescent="0.25">
      <c r="A51" s="1" t="s">
        <v>2451</v>
      </c>
      <c r="B51" s="1" t="s">
        <v>1273</v>
      </c>
      <c r="C51" s="1" t="s">
        <v>33</v>
      </c>
      <c r="D51" s="8" t="s">
        <v>33</v>
      </c>
      <c r="E51" s="5">
        <v>7055</v>
      </c>
      <c r="F51" s="8" t="s">
        <v>2549</v>
      </c>
      <c r="G51" s="8"/>
      <c r="H51" s="8">
        <v>1</v>
      </c>
      <c r="I51" s="8"/>
      <c r="J51" s="1" t="s">
        <v>1208</v>
      </c>
      <c r="K51" s="1" t="s">
        <v>1274</v>
      </c>
      <c r="L51" s="8" t="s">
        <v>2570</v>
      </c>
      <c r="M51" s="1" t="s">
        <v>736</v>
      </c>
      <c r="N51" s="8" t="s">
        <v>2585</v>
      </c>
      <c r="O51" s="1" t="s">
        <v>1763</v>
      </c>
      <c r="P51" s="1" t="s">
        <v>734</v>
      </c>
      <c r="Q51" s="35" t="s">
        <v>2899</v>
      </c>
      <c r="R51" s="8" t="s">
        <v>2540</v>
      </c>
      <c r="S51" s="1" t="s">
        <v>1275</v>
      </c>
      <c r="T51" s="1" t="s">
        <v>1208</v>
      </c>
      <c r="U51" s="1" t="s">
        <v>1208</v>
      </c>
    </row>
    <row r="52" spans="1:21" s="1" customFormat="1" ht="30" customHeight="1" x14ac:dyDescent="0.25">
      <c r="A52" s="1" t="s">
        <v>2452</v>
      </c>
      <c r="B52" s="1" t="s">
        <v>1764</v>
      </c>
      <c r="C52" s="1" t="s">
        <v>33</v>
      </c>
      <c r="D52" s="8" t="s">
        <v>33</v>
      </c>
      <c r="E52" s="5">
        <v>7058</v>
      </c>
      <c r="F52" s="8" t="s">
        <v>2549</v>
      </c>
      <c r="G52" s="8"/>
      <c r="H52" s="8">
        <v>1</v>
      </c>
      <c r="I52" s="8"/>
      <c r="J52" s="1" t="s">
        <v>1276</v>
      </c>
      <c r="K52" s="1" t="s">
        <v>1277</v>
      </c>
      <c r="L52" s="8" t="s">
        <v>2574</v>
      </c>
      <c r="M52" s="1" t="s">
        <v>1217</v>
      </c>
      <c r="N52" s="8" t="s">
        <v>2585</v>
      </c>
      <c r="O52" s="1" t="s">
        <v>1765</v>
      </c>
      <c r="P52" s="1" t="s">
        <v>734</v>
      </c>
      <c r="Q52" s="35" t="s">
        <v>2900</v>
      </c>
      <c r="R52" s="8" t="s">
        <v>2540</v>
      </c>
      <c r="S52" s="1" t="s">
        <v>1208</v>
      </c>
      <c r="T52" s="1" t="s">
        <v>1276</v>
      </c>
      <c r="U52" s="1" t="s">
        <v>1277</v>
      </c>
    </row>
    <row r="53" spans="1:21" s="1" customFormat="1" ht="30" customHeight="1" x14ac:dyDescent="0.25">
      <c r="A53" s="1" t="s">
        <v>2453</v>
      </c>
      <c r="B53" s="1" t="s">
        <v>1278</v>
      </c>
      <c r="C53" s="1" t="s">
        <v>33</v>
      </c>
      <c r="D53" s="8" t="s">
        <v>33</v>
      </c>
      <c r="E53" s="5">
        <v>7060</v>
      </c>
      <c r="F53" s="8" t="s">
        <v>2549</v>
      </c>
      <c r="G53" s="8"/>
      <c r="H53" s="8">
        <v>1</v>
      </c>
      <c r="I53" s="8"/>
      <c r="J53" s="1" t="s">
        <v>1208</v>
      </c>
      <c r="K53" s="1" t="s">
        <v>1274</v>
      </c>
      <c r="L53" s="11" t="s">
        <v>2572</v>
      </c>
      <c r="M53" s="1" t="s">
        <v>736</v>
      </c>
      <c r="N53" s="8" t="s">
        <v>2585</v>
      </c>
      <c r="O53" s="1" t="s">
        <v>1766</v>
      </c>
      <c r="P53" s="1" t="s">
        <v>734</v>
      </c>
      <c r="Q53" s="35" t="s">
        <v>2901</v>
      </c>
      <c r="R53" s="8" t="s">
        <v>2540</v>
      </c>
      <c r="S53" s="1" t="s">
        <v>1208</v>
      </c>
      <c r="T53" s="1" t="s">
        <v>1279</v>
      </c>
      <c r="U53" s="1" t="s">
        <v>1208</v>
      </c>
    </row>
    <row r="54" spans="1:21" s="1" customFormat="1" ht="30" customHeight="1" x14ac:dyDescent="0.25">
      <c r="A54" s="1" t="s">
        <v>2454</v>
      </c>
      <c r="B54" s="1" t="s">
        <v>1767</v>
      </c>
      <c r="C54" s="1" t="s">
        <v>33</v>
      </c>
      <c r="D54" s="8" t="s">
        <v>33</v>
      </c>
      <c r="E54" s="5">
        <v>7060</v>
      </c>
      <c r="F54" s="8" t="s">
        <v>2549</v>
      </c>
      <c r="G54" s="8"/>
      <c r="H54" s="8">
        <v>1</v>
      </c>
      <c r="I54" s="8"/>
      <c r="J54" s="1" t="s">
        <v>1208</v>
      </c>
      <c r="K54" s="1" t="s">
        <v>1274</v>
      </c>
      <c r="L54" s="8" t="s">
        <v>2570</v>
      </c>
      <c r="M54" s="1" t="s">
        <v>736</v>
      </c>
      <c r="N54" s="8" t="s">
        <v>2585</v>
      </c>
      <c r="O54" s="1" t="s">
        <v>1280</v>
      </c>
      <c r="P54" s="1" t="s">
        <v>734</v>
      </c>
      <c r="Q54" s="35" t="s">
        <v>2902</v>
      </c>
      <c r="R54" s="8" t="s">
        <v>2540</v>
      </c>
      <c r="S54" s="1" t="s">
        <v>1208</v>
      </c>
      <c r="T54" s="1" t="s">
        <v>1208</v>
      </c>
      <c r="U54" s="1" t="s">
        <v>1208</v>
      </c>
    </row>
    <row r="55" spans="1:21" s="1" customFormat="1" ht="30" customHeight="1" x14ac:dyDescent="0.25">
      <c r="A55" s="1" t="s">
        <v>2455</v>
      </c>
      <c r="B55" s="1" t="s">
        <v>1993</v>
      </c>
      <c r="C55" s="1" t="s">
        <v>33</v>
      </c>
      <c r="D55" s="8" t="s">
        <v>33</v>
      </c>
      <c r="E55" s="5">
        <v>7060</v>
      </c>
      <c r="F55" s="8" t="s">
        <v>2549</v>
      </c>
      <c r="G55" s="8"/>
      <c r="H55" s="8">
        <v>1</v>
      </c>
      <c r="I55" s="8"/>
      <c r="J55" s="1" t="s">
        <v>1994</v>
      </c>
      <c r="K55" s="1" t="s">
        <v>1220</v>
      </c>
      <c r="L55" s="8" t="s">
        <v>2571</v>
      </c>
      <c r="M55" s="1" t="s">
        <v>1217</v>
      </c>
      <c r="N55" s="8" t="s">
        <v>2585</v>
      </c>
      <c r="O55" s="1" t="s">
        <v>1995</v>
      </c>
      <c r="P55" s="1" t="s">
        <v>734</v>
      </c>
      <c r="Q55" s="35" t="s">
        <v>2903</v>
      </c>
      <c r="R55" s="8" t="s">
        <v>2540</v>
      </c>
      <c r="S55" s="1" t="s">
        <v>1995</v>
      </c>
      <c r="T55" s="1" t="s">
        <v>1208</v>
      </c>
      <c r="U55" s="1" t="s">
        <v>1996</v>
      </c>
    </row>
    <row r="56" spans="1:21" s="1" customFormat="1" ht="30" customHeight="1" x14ac:dyDescent="0.25">
      <c r="A56" s="1" t="s">
        <v>2456</v>
      </c>
      <c r="B56" s="1" t="s">
        <v>2813</v>
      </c>
      <c r="C56" s="1" t="s">
        <v>33</v>
      </c>
      <c r="D56" s="8" t="s">
        <v>33</v>
      </c>
      <c r="E56" s="5">
        <v>7061</v>
      </c>
      <c r="F56" s="8" t="s">
        <v>2550</v>
      </c>
      <c r="G56" s="8"/>
      <c r="H56" s="8">
        <v>1</v>
      </c>
      <c r="I56" s="8"/>
      <c r="J56" s="1" t="s">
        <v>1208</v>
      </c>
      <c r="K56" s="1" t="s">
        <v>1281</v>
      </c>
      <c r="L56" s="8" t="s">
        <v>2573</v>
      </c>
      <c r="M56" s="1" t="s">
        <v>1217</v>
      </c>
      <c r="N56" s="8" t="s">
        <v>2585</v>
      </c>
      <c r="O56" s="1" t="s">
        <v>1765</v>
      </c>
      <c r="P56" s="1" t="s">
        <v>734</v>
      </c>
      <c r="Q56" s="35" t="s">
        <v>2904</v>
      </c>
      <c r="R56" s="8" t="s">
        <v>2540</v>
      </c>
      <c r="S56" s="1" t="s">
        <v>1208</v>
      </c>
      <c r="T56" s="1" t="s">
        <v>1208</v>
      </c>
      <c r="U56" s="1" t="s">
        <v>1281</v>
      </c>
    </row>
    <row r="57" spans="1:21" s="1" customFormat="1" ht="30" customHeight="1" x14ac:dyDescent="0.25">
      <c r="A57" s="1" t="s">
        <v>2457</v>
      </c>
      <c r="B57" s="1" t="s">
        <v>1282</v>
      </c>
      <c r="C57" s="1" t="s">
        <v>33</v>
      </c>
      <c r="D57" s="8" t="s">
        <v>33</v>
      </c>
      <c r="E57" s="5">
        <v>7063</v>
      </c>
      <c r="F57" s="8" t="s">
        <v>2550</v>
      </c>
      <c r="G57" s="8"/>
      <c r="H57" s="8">
        <v>1</v>
      </c>
      <c r="I57" s="8"/>
      <c r="J57" s="1" t="s">
        <v>1208</v>
      </c>
      <c r="K57" s="1" t="s">
        <v>1278</v>
      </c>
      <c r="L57" s="8" t="s">
        <v>2572</v>
      </c>
      <c r="M57" s="1" t="s">
        <v>1217</v>
      </c>
      <c r="N57" s="8" t="s">
        <v>2585</v>
      </c>
      <c r="O57" s="1" t="s">
        <v>1283</v>
      </c>
      <c r="P57" s="1" t="s">
        <v>734</v>
      </c>
      <c r="Q57" s="35" t="s">
        <v>2905</v>
      </c>
      <c r="R57" s="8" t="s">
        <v>2540</v>
      </c>
      <c r="S57" s="1" t="s">
        <v>1284</v>
      </c>
      <c r="T57" s="1" t="s">
        <v>1285</v>
      </c>
      <c r="U57" s="1" t="s">
        <v>1208</v>
      </c>
    </row>
    <row r="58" spans="1:21" s="1" customFormat="1" ht="30" customHeight="1" x14ac:dyDescent="0.25">
      <c r="A58" s="1" t="s">
        <v>2458</v>
      </c>
      <c r="B58" s="1" t="s">
        <v>1286</v>
      </c>
      <c r="C58" s="1" t="s">
        <v>33</v>
      </c>
      <c r="D58" s="8" t="s">
        <v>33</v>
      </c>
      <c r="E58" s="5">
        <v>7066</v>
      </c>
      <c r="F58" s="8" t="s">
        <v>2550</v>
      </c>
      <c r="G58" s="8"/>
      <c r="H58" s="8">
        <v>1</v>
      </c>
      <c r="I58" s="8"/>
      <c r="J58" s="1" t="s">
        <v>1208</v>
      </c>
      <c r="K58" s="1" t="s">
        <v>1739</v>
      </c>
      <c r="L58" s="8" t="s">
        <v>2572</v>
      </c>
      <c r="M58" s="1" t="s">
        <v>736</v>
      </c>
      <c r="N58" s="8" t="s">
        <v>2585</v>
      </c>
      <c r="O58" s="1" t="s">
        <v>1768</v>
      </c>
      <c r="P58" s="1" t="s">
        <v>734</v>
      </c>
      <c r="Q58" s="35" t="s">
        <v>2906</v>
      </c>
      <c r="R58" s="8" t="s">
        <v>2540</v>
      </c>
      <c r="S58" s="1" t="s">
        <v>1264</v>
      </c>
      <c r="T58" s="1" t="s">
        <v>1208</v>
      </c>
      <c r="U58" s="1" t="s">
        <v>1208</v>
      </c>
    </row>
    <row r="59" spans="1:21" s="1" customFormat="1" ht="30" customHeight="1" x14ac:dyDescent="0.25">
      <c r="A59" s="1" t="s">
        <v>2459</v>
      </c>
      <c r="B59" s="1" t="s">
        <v>1286</v>
      </c>
      <c r="C59" s="1" t="s">
        <v>33</v>
      </c>
      <c r="D59" s="8" t="s">
        <v>33</v>
      </c>
      <c r="E59" s="5">
        <v>7068</v>
      </c>
      <c r="F59" s="8" t="s">
        <v>2550</v>
      </c>
      <c r="G59" s="8"/>
      <c r="H59" s="8">
        <v>1</v>
      </c>
      <c r="I59" s="8"/>
      <c r="J59" s="1" t="s">
        <v>1208</v>
      </c>
      <c r="K59" s="1" t="s">
        <v>1274</v>
      </c>
      <c r="L59" s="11" t="s">
        <v>2572</v>
      </c>
      <c r="M59" s="1" t="s">
        <v>736</v>
      </c>
      <c r="N59" s="8" t="s">
        <v>2585</v>
      </c>
      <c r="O59" s="1" t="s">
        <v>1287</v>
      </c>
      <c r="P59" s="1" t="s">
        <v>734</v>
      </c>
      <c r="Q59" s="35" t="s">
        <v>2907</v>
      </c>
      <c r="R59" s="8" t="s">
        <v>2540</v>
      </c>
      <c r="S59" s="1" t="s">
        <v>1264</v>
      </c>
      <c r="T59" s="1" t="s">
        <v>1257</v>
      </c>
      <c r="U59" s="1" t="s">
        <v>1208</v>
      </c>
    </row>
    <row r="60" spans="1:21" s="1" customFormat="1" ht="30" customHeight="1" x14ac:dyDescent="0.25">
      <c r="A60" s="1" t="s">
        <v>2460</v>
      </c>
      <c r="B60" s="1" t="s">
        <v>2814</v>
      </c>
      <c r="C60" s="1" t="s">
        <v>33</v>
      </c>
      <c r="D60" s="8" t="s">
        <v>33</v>
      </c>
      <c r="E60" s="5">
        <v>7069</v>
      </c>
      <c r="F60" s="8" t="s">
        <v>2550</v>
      </c>
      <c r="G60" s="8"/>
      <c r="H60" s="8">
        <v>1</v>
      </c>
      <c r="I60" s="8"/>
      <c r="J60" s="1" t="s">
        <v>1208</v>
      </c>
      <c r="K60" s="1" t="s">
        <v>1739</v>
      </c>
      <c r="L60" s="8" t="s">
        <v>2574</v>
      </c>
      <c r="M60" s="1" t="s">
        <v>736</v>
      </c>
      <c r="N60" s="8" t="s">
        <v>2585</v>
      </c>
      <c r="O60" s="1" t="s">
        <v>1769</v>
      </c>
      <c r="P60" s="1" t="s">
        <v>734</v>
      </c>
      <c r="Q60" s="35" t="s">
        <v>2908</v>
      </c>
      <c r="R60" s="8" t="s">
        <v>2540</v>
      </c>
      <c r="S60" s="1" t="s">
        <v>1770</v>
      </c>
      <c r="T60" s="1" t="s">
        <v>1208</v>
      </c>
      <c r="U60" s="1" t="s">
        <v>1208</v>
      </c>
    </row>
    <row r="61" spans="1:21" s="1" customFormat="1" ht="30" customHeight="1" x14ac:dyDescent="0.25">
      <c r="A61" s="1" t="s">
        <v>2461</v>
      </c>
      <c r="B61" s="1" t="s">
        <v>1288</v>
      </c>
      <c r="C61" s="1" t="s">
        <v>33</v>
      </c>
      <c r="D61" s="8" t="s">
        <v>33</v>
      </c>
      <c r="E61" s="5">
        <v>7072</v>
      </c>
      <c r="F61" s="8" t="s">
        <v>2550</v>
      </c>
      <c r="G61" s="8"/>
      <c r="H61" s="8">
        <v>1</v>
      </c>
      <c r="I61" s="8"/>
      <c r="J61" s="1" t="s">
        <v>1208</v>
      </c>
      <c r="K61" s="1" t="s">
        <v>1274</v>
      </c>
      <c r="L61" s="8" t="s">
        <v>2570</v>
      </c>
      <c r="M61" s="1" t="s">
        <v>736</v>
      </c>
      <c r="N61" s="8" t="s">
        <v>2585</v>
      </c>
      <c r="O61" s="1" t="s">
        <v>1771</v>
      </c>
      <c r="P61" s="1" t="s">
        <v>734</v>
      </c>
      <c r="Q61" s="35" t="s">
        <v>2909</v>
      </c>
      <c r="R61" s="8" t="s">
        <v>2540</v>
      </c>
      <c r="S61" s="1" t="s">
        <v>1208</v>
      </c>
      <c r="T61" s="1" t="s">
        <v>2815</v>
      </c>
      <c r="U61" s="1" t="s">
        <v>1208</v>
      </c>
    </row>
    <row r="62" spans="1:21" s="1" customFormat="1" ht="30" customHeight="1" x14ac:dyDescent="0.25">
      <c r="A62" s="1" t="s">
        <v>2462</v>
      </c>
      <c r="B62" s="1" t="s">
        <v>1772</v>
      </c>
      <c r="C62" s="1" t="s">
        <v>33</v>
      </c>
      <c r="D62" s="8" t="s">
        <v>33</v>
      </c>
      <c r="E62" s="5">
        <v>7073</v>
      </c>
      <c r="F62" s="8" t="s">
        <v>2550</v>
      </c>
      <c r="G62" s="8"/>
      <c r="H62" s="8">
        <v>1</v>
      </c>
      <c r="I62" s="8"/>
      <c r="J62" s="1" t="s">
        <v>1289</v>
      </c>
      <c r="K62" s="1" t="s">
        <v>1290</v>
      </c>
      <c r="L62" s="8" t="s">
        <v>2573</v>
      </c>
      <c r="M62" s="1" t="s">
        <v>1217</v>
      </c>
      <c r="N62" s="8" t="s">
        <v>2585</v>
      </c>
      <c r="O62" s="1" t="s">
        <v>2816</v>
      </c>
      <c r="P62" s="1" t="s">
        <v>734</v>
      </c>
      <c r="Q62" s="35" t="s">
        <v>2910</v>
      </c>
      <c r="R62" s="8" t="s">
        <v>2540</v>
      </c>
      <c r="S62" s="1" t="s">
        <v>1231</v>
      </c>
      <c r="T62" s="1" t="s">
        <v>1289</v>
      </c>
      <c r="U62" s="1" t="s">
        <v>1291</v>
      </c>
    </row>
    <row r="63" spans="1:21" s="1" customFormat="1" ht="30" customHeight="1" x14ac:dyDescent="0.25">
      <c r="A63" s="1" t="s">
        <v>2463</v>
      </c>
      <c r="B63" s="1" t="s">
        <v>1292</v>
      </c>
      <c r="C63" s="1" t="s">
        <v>33</v>
      </c>
      <c r="D63" s="8" t="s">
        <v>33</v>
      </c>
      <c r="E63" s="5">
        <v>7082</v>
      </c>
      <c r="F63" s="8" t="s">
        <v>2550</v>
      </c>
      <c r="G63" s="8"/>
      <c r="H63" s="8">
        <v>1</v>
      </c>
      <c r="I63" s="8"/>
      <c r="J63" s="1" t="s">
        <v>1293</v>
      </c>
      <c r="K63" s="1" t="s">
        <v>1253</v>
      </c>
      <c r="L63" s="8" t="s">
        <v>2573</v>
      </c>
      <c r="M63" s="1" t="s">
        <v>1217</v>
      </c>
      <c r="N63" s="8" t="s">
        <v>2585</v>
      </c>
      <c r="O63" s="1" t="s">
        <v>1294</v>
      </c>
      <c r="P63" s="1" t="s">
        <v>734</v>
      </c>
      <c r="Q63" s="35" t="s">
        <v>2911</v>
      </c>
      <c r="R63" s="8" t="s">
        <v>2540</v>
      </c>
      <c r="S63" s="1" t="s">
        <v>1208</v>
      </c>
      <c r="T63" s="1" t="s">
        <v>1295</v>
      </c>
      <c r="U63" s="1" t="s">
        <v>1253</v>
      </c>
    </row>
    <row r="64" spans="1:21" s="1" customFormat="1" ht="30" customHeight="1" x14ac:dyDescent="0.25">
      <c r="A64" s="1" t="s">
        <v>2464</v>
      </c>
      <c r="B64" s="1" t="s">
        <v>1278</v>
      </c>
      <c r="C64" s="1" t="s">
        <v>33</v>
      </c>
      <c r="D64" s="8" t="s">
        <v>33</v>
      </c>
      <c r="E64" s="5">
        <v>7083</v>
      </c>
      <c r="F64" s="8" t="s">
        <v>2550</v>
      </c>
      <c r="G64" s="8"/>
      <c r="H64" s="8">
        <v>1</v>
      </c>
      <c r="I64" s="8"/>
      <c r="J64" s="1" t="s">
        <v>390</v>
      </c>
      <c r="K64" s="1" t="s">
        <v>1739</v>
      </c>
      <c r="L64" s="8" t="s">
        <v>2572</v>
      </c>
      <c r="M64" s="1" t="s">
        <v>1217</v>
      </c>
      <c r="N64" s="8" t="s">
        <v>2585</v>
      </c>
      <c r="O64" s="1" t="s">
        <v>1773</v>
      </c>
      <c r="P64" s="1" t="s">
        <v>734</v>
      </c>
      <c r="Q64" s="35" t="s">
        <v>2912</v>
      </c>
      <c r="R64" s="8" t="s">
        <v>2540</v>
      </c>
      <c r="S64" s="1" t="s">
        <v>1208</v>
      </c>
      <c r="T64" s="1" t="s">
        <v>390</v>
      </c>
      <c r="U64" s="1" t="s">
        <v>1208</v>
      </c>
    </row>
    <row r="65" spans="1:21" s="1" customFormat="1" ht="30" customHeight="1" x14ac:dyDescent="0.25">
      <c r="A65" s="1" t="s">
        <v>2465</v>
      </c>
      <c r="B65" s="1" t="s">
        <v>1774</v>
      </c>
      <c r="C65" s="1" t="s">
        <v>33</v>
      </c>
      <c r="D65" s="8" t="s">
        <v>33</v>
      </c>
      <c r="E65" s="5">
        <v>7086</v>
      </c>
      <c r="F65" s="8" t="s">
        <v>2550</v>
      </c>
      <c r="G65" s="8"/>
      <c r="H65" s="8">
        <v>1</v>
      </c>
      <c r="I65" s="8"/>
      <c r="J65" s="1" t="s">
        <v>1208</v>
      </c>
      <c r="K65" s="1" t="s">
        <v>1739</v>
      </c>
      <c r="L65" s="8" t="s">
        <v>2574</v>
      </c>
      <c r="M65" s="1" t="s">
        <v>736</v>
      </c>
      <c r="N65" s="8" t="s">
        <v>2585</v>
      </c>
      <c r="O65" s="1" t="s">
        <v>1774</v>
      </c>
      <c r="P65" s="1" t="s">
        <v>734</v>
      </c>
      <c r="Q65" s="35" t="s">
        <v>2913</v>
      </c>
      <c r="R65" s="8" t="s">
        <v>2540</v>
      </c>
      <c r="S65" s="1" t="s">
        <v>1775</v>
      </c>
      <c r="T65" s="1" t="s">
        <v>1208</v>
      </c>
      <c r="U65" s="1" t="s">
        <v>1208</v>
      </c>
    </row>
    <row r="66" spans="1:21" s="1" customFormat="1" ht="30" customHeight="1" x14ac:dyDescent="0.25">
      <c r="A66" s="1" t="s">
        <v>2466</v>
      </c>
      <c r="B66" s="1" t="s">
        <v>1774</v>
      </c>
      <c r="C66" s="1" t="s">
        <v>33</v>
      </c>
      <c r="D66" s="8" t="s">
        <v>33</v>
      </c>
      <c r="E66" s="5">
        <v>7087</v>
      </c>
      <c r="F66" s="8" t="s">
        <v>2550</v>
      </c>
      <c r="G66" s="8"/>
      <c r="H66" s="8">
        <v>1</v>
      </c>
      <c r="I66" s="8"/>
      <c r="J66" s="1" t="s">
        <v>1208</v>
      </c>
      <c r="K66" s="1" t="s">
        <v>1739</v>
      </c>
      <c r="L66" s="8" t="s">
        <v>2574</v>
      </c>
      <c r="M66" s="1" t="s">
        <v>736</v>
      </c>
      <c r="N66" s="8" t="s">
        <v>2585</v>
      </c>
      <c r="O66" s="1" t="s">
        <v>1774</v>
      </c>
      <c r="P66" s="1" t="s">
        <v>734</v>
      </c>
      <c r="Q66" s="35" t="s">
        <v>2914</v>
      </c>
      <c r="R66" s="8" t="s">
        <v>2540</v>
      </c>
      <c r="S66" s="1" t="s">
        <v>1775</v>
      </c>
      <c r="T66" s="1" t="s">
        <v>1208</v>
      </c>
      <c r="U66" s="1" t="s">
        <v>1208</v>
      </c>
    </row>
    <row r="67" spans="1:21" s="1" customFormat="1" ht="30" customHeight="1" x14ac:dyDescent="0.25">
      <c r="A67" s="1" t="s">
        <v>2467</v>
      </c>
      <c r="B67" s="1" t="s">
        <v>1776</v>
      </c>
      <c r="C67" s="1" t="s">
        <v>33</v>
      </c>
      <c r="D67" s="8" t="s">
        <v>33</v>
      </c>
      <c r="E67" s="5">
        <v>7092</v>
      </c>
      <c r="F67" s="8" t="s">
        <v>2551</v>
      </c>
      <c r="G67" s="8"/>
      <c r="H67" s="8">
        <v>1</v>
      </c>
      <c r="I67" s="8"/>
      <c r="J67" s="1" t="s">
        <v>1296</v>
      </c>
      <c r="K67" s="1" t="s">
        <v>1739</v>
      </c>
      <c r="L67" s="8" t="s">
        <v>2574</v>
      </c>
      <c r="M67" s="1" t="s">
        <v>736</v>
      </c>
      <c r="N67" s="8" t="s">
        <v>2585</v>
      </c>
      <c r="O67" s="1" t="s">
        <v>1776</v>
      </c>
      <c r="P67" s="1" t="s">
        <v>734</v>
      </c>
      <c r="Q67" s="35" t="s">
        <v>2915</v>
      </c>
      <c r="R67" s="8" t="s">
        <v>2540</v>
      </c>
      <c r="S67" s="1" t="s">
        <v>1231</v>
      </c>
      <c r="T67" s="1" t="s">
        <v>1777</v>
      </c>
      <c r="U67" s="1" t="s">
        <v>1208</v>
      </c>
    </row>
    <row r="68" spans="1:21" s="1" customFormat="1" ht="30" customHeight="1" x14ac:dyDescent="0.25">
      <c r="A68" s="1" t="s">
        <v>2468</v>
      </c>
      <c r="B68" s="1" t="s">
        <v>1288</v>
      </c>
      <c r="C68" s="1" t="s">
        <v>33</v>
      </c>
      <c r="D68" s="8" t="s">
        <v>33</v>
      </c>
      <c r="E68" s="5">
        <v>7097</v>
      </c>
      <c r="F68" s="8" t="s">
        <v>2551</v>
      </c>
      <c r="G68" s="8"/>
      <c r="H68" s="8">
        <v>1</v>
      </c>
      <c r="I68" s="8"/>
      <c r="J68" s="1" t="s">
        <v>1297</v>
      </c>
      <c r="K68" s="1" t="s">
        <v>1298</v>
      </c>
      <c r="L68" s="8" t="s">
        <v>2570</v>
      </c>
      <c r="M68" s="1" t="s">
        <v>736</v>
      </c>
      <c r="N68" s="8" t="s">
        <v>2585</v>
      </c>
      <c r="O68" s="1" t="s">
        <v>2012</v>
      </c>
      <c r="P68" s="1" t="s">
        <v>734</v>
      </c>
      <c r="Q68" s="35" t="s">
        <v>2916</v>
      </c>
      <c r="R68" s="8" t="s">
        <v>2540</v>
      </c>
      <c r="S68" s="1" t="s">
        <v>1231</v>
      </c>
      <c r="T68" s="1" t="s">
        <v>1297</v>
      </c>
      <c r="U68" s="1" t="s">
        <v>1241</v>
      </c>
    </row>
    <row r="69" spans="1:21" s="1" customFormat="1" ht="30" customHeight="1" x14ac:dyDescent="0.25">
      <c r="A69" s="1" t="s">
        <v>2469</v>
      </c>
      <c r="B69" s="1" t="s">
        <v>1288</v>
      </c>
      <c r="C69" s="1" t="s">
        <v>33</v>
      </c>
      <c r="D69" s="8" t="s">
        <v>33</v>
      </c>
      <c r="E69" s="5">
        <v>7101</v>
      </c>
      <c r="F69" s="8" t="s">
        <v>2551</v>
      </c>
      <c r="G69" s="8"/>
      <c r="H69" s="8">
        <v>1</v>
      </c>
      <c r="I69" s="8"/>
      <c r="J69" s="1" t="s">
        <v>1208</v>
      </c>
      <c r="K69" s="1" t="s">
        <v>1299</v>
      </c>
      <c r="L69" s="8" t="s">
        <v>2570</v>
      </c>
      <c r="M69" s="1" t="s">
        <v>736</v>
      </c>
      <c r="N69" s="8" t="s">
        <v>2585</v>
      </c>
      <c r="O69" s="1" t="s">
        <v>1778</v>
      </c>
      <c r="P69" s="1" t="s">
        <v>734</v>
      </c>
      <c r="Q69" s="35" t="s">
        <v>2917</v>
      </c>
      <c r="R69" s="8" t="s">
        <v>2540</v>
      </c>
      <c r="S69" s="1" t="s">
        <v>1779</v>
      </c>
      <c r="T69" s="1" t="s">
        <v>1208</v>
      </c>
      <c r="U69" s="1" t="s">
        <v>1208</v>
      </c>
    </row>
    <row r="70" spans="1:21" s="1" customFormat="1" ht="30" customHeight="1" x14ac:dyDescent="0.25">
      <c r="A70" s="1" t="s">
        <v>2470</v>
      </c>
      <c r="B70" s="1" t="s">
        <v>1286</v>
      </c>
      <c r="C70" s="1" t="s">
        <v>33</v>
      </c>
      <c r="D70" s="8" t="s">
        <v>33</v>
      </c>
      <c r="E70" s="5">
        <v>7105</v>
      </c>
      <c r="F70" s="8" t="s">
        <v>2551</v>
      </c>
      <c r="G70" s="8"/>
      <c r="H70" s="8">
        <v>1</v>
      </c>
      <c r="I70" s="8"/>
      <c r="J70" s="1" t="s">
        <v>1208</v>
      </c>
      <c r="K70" s="1" t="s">
        <v>1300</v>
      </c>
      <c r="L70" s="11" t="s">
        <v>2572</v>
      </c>
      <c r="M70" s="1" t="s">
        <v>736</v>
      </c>
      <c r="N70" s="8" t="s">
        <v>2585</v>
      </c>
      <c r="O70" s="1" t="s">
        <v>1286</v>
      </c>
      <c r="P70" s="1" t="s">
        <v>734</v>
      </c>
      <c r="Q70" s="35" t="s">
        <v>2918</v>
      </c>
      <c r="R70" s="8" t="s">
        <v>2540</v>
      </c>
      <c r="S70" s="1" t="s">
        <v>1264</v>
      </c>
      <c r="T70" s="1" t="s">
        <v>1301</v>
      </c>
      <c r="U70" s="1" t="s">
        <v>1208</v>
      </c>
    </row>
    <row r="71" spans="1:21" s="1" customFormat="1" ht="30" customHeight="1" x14ac:dyDescent="0.25">
      <c r="A71" s="1" t="s">
        <v>2471</v>
      </c>
      <c r="B71" s="1" t="s">
        <v>1997</v>
      </c>
      <c r="C71" s="1" t="s">
        <v>33</v>
      </c>
      <c r="D71" s="8" t="s">
        <v>33</v>
      </c>
      <c r="E71" s="5">
        <v>7120</v>
      </c>
      <c r="F71" s="8" t="s">
        <v>2551</v>
      </c>
      <c r="G71" s="8"/>
      <c r="H71" s="8">
        <v>1</v>
      </c>
      <c r="I71" s="8"/>
      <c r="J71" s="1" t="s">
        <v>1297</v>
      </c>
      <c r="K71" s="1" t="s">
        <v>1302</v>
      </c>
      <c r="L71" s="8" t="s">
        <v>2570</v>
      </c>
      <c r="M71" s="1" t="s">
        <v>736</v>
      </c>
      <c r="N71" s="8" t="s">
        <v>2585</v>
      </c>
      <c r="O71" s="1" t="s">
        <v>1997</v>
      </c>
      <c r="P71" s="1" t="s">
        <v>734</v>
      </c>
      <c r="Q71" s="35" t="s">
        <v>2919</v>
      </c>
      <c r="R71" s="8" t="s">
        <v>2540</v>
      </c>
      <c r="S71" s="1" t="s">
        <v>1997</v>
      </c>
      <c r="T71" s="1" t="s">
        <v>1275</v>
      </c>
      <c r="U71" s="1" t="s">
        <v>1998</v>
      </c>
    </row>
    <row r="72" spans="1:21" s="1" customFormat="1" ht="30" customHeight="1" x14ac:dyDescent="0.25">
      <c r="A72" s="1" t="s">
        <v>2472</v>
      </c>
      <c r="B72" s="1" t="s">
        <v>1999</v>
      </c>
      <c r="C72" s="1" t="s">
        <v>33</v>
      </c>
      <c r="D72" s="8" t="s">
        <v>33</v>
      </c>
      <c r="E72" s="5">
        <v>7122</v>
      </c>
      <c r="F72" s="8" t="s">
        <v>2552</v>
      </c>
      <c r="G72" s="8"/>
      <c r="H72" s="8">
        <v>1</v>
      </c>
      <c r="I72" s="8"/>
      <c r="J72" s="1" t="s">
        <v>1297</v>
      </c>
      <c r="K72" s="1" t="s">
        <v>1302</v>
      </c>
      <c r="L72" s="11" t="s">
        <v>2571</v>
      </c>
      <c r="M72" s="1" t="s">
        <v>736</v>
      </c>
      <c r="N72" s="8" t="s">
        <v>2585</v>
      </c>
      <c r="O72" s="1" t="s">
        <v>1999</v>
      </c>
      <c r="P72" s="1" t="s">
        <v>734</v>
      </c>
      <c r="Q72" s="35" t="s">
        <v>2920</v>
      </c>
      <c r="R72" s="8" t="s">
        <v>2540</v>
      </c>
      <c r="S72" s="1" t="s">
        <v>1297</v>
      </c>
      <c r="T72" s="1" t="s">
        <v>1208</v>
      </c>
      <c r="U72" s="1" t="s">
        <v>2000</v>
      </c>
    </row>
    <row r="73" spans="1:21" s="1" customFormat="1" ht="30" customHeight="1" x14ac:dyDescent="0.25">
      <c r="A73" s="1" t="s">
        <v>2473</v>
      </c>
      <c r="B73" s="1" t="s">
        <v>1780</v>
      </c>
      <c r="C73" s="1" t="s">
        <v>33</v>
      </c>
      <c r="D73" s="8" t="s">
        <v>33</v>
      </c>
      <c r="E73" s="5">
        <v>7130</v>
      </c>
      <c r="F73" s="8" t="s">
        <v>2552</v>
      </c>
      <c r="G73" s="8"/>
      <c r="H73" s="8">
        <v>1</v>
      </c>
      <c r="I73" s="8"/>
      <c r="J73" s="1" t="s">
        <v>1208</v>
      </c>
      <c r="K73" s="1" t="s">
        <v>1238</v>
      </c>
      <c r="L73" s="8" t="s">
        <v>2573</v>
      </c>
      <c r="M73" s="1" t="s">
        <v>736</v>
      </c>
      <c r="N73" s="8" t="s">
        <v>2585</v>
      </c>
      <c r="O73" s="1" t="s">
        <v>1780</v>
      </c>
      <c r="P73" s="1" t="s">
        <v>734</v>
      </c>
      <c r="Q73" s="35" t="s">
        <v>2921</v>
      </c>
      <c r="R73" s="8" t="s">
        <v>2540</v>
      </c>
      <c r="S73" s="1" t="s">
        <v>1208</v>
      </c>
      <c r="T73" s="1" t="s">
        <v>1781</v>
      </c>
      <c r="U73" s="1" t="s">
        <v>1208</v>
      </c>
    </row>
    <row r="74" spans="1:21" s="1" customFormat="1" ht="30" customHeight="1" x14ac:dyDescent="0.25">
      <c r="A74" s="1" t="s">
        <v>2474</v>
      </c>
      <c r="B74" s="1" t="s">
        <v>1782</v>
      </c>
      <c r="C74" s="1" t="s">
        <v>33</v>
      </c>
      <c r="D74" s="8" t="s">
        <v>33</v>
      </c>
      <c r="E74" s="5">
        <v>7131</v>
      </c>
      <c r="F74" s="8" t="s">
        <v>2552</v>
      </c>
      <c r="G74" s="8"/>
      <c r="H74" s="8">
        <v>1</v>
      </c>
      <c r="I74" s="8"/>
      <c r="J74" s="1" t="s">
        <v>1208</v>
      </c>
      <c r="K74" s="1" t="s">
        <v>1253</v>
      </c>
      <c r="L74" s="8" t="s">
        <v>2573</v>
      </c>
      <c r="M74" s="1" t="s">
        <v>736</v>
      </c>
      <c r="N74" s="8" t="s">
        <v>2585</v>
      </c>
      <c r="O74" s="1" t="s">
        <v>1783</v>
      </c>
      <c r="P74" s="1" t="s">
        <v>734</v>
      </c>
      <c r="Q74" s="35" t="s">
        <v>2922</v>
      </c>
      <c r="R74" s="8" t="s">
        <v>2540</v>
      </c>
      <c r="S74" s="1" t="s">
        <v>1208</v>
      </c>
      <c r="T74" s="1" t="s">
        <v>1208</v>
      </c>
      <c r="U74" s="1" t="s">
        <v>1253</v>
      </c>
    </row>
    <row r="75" spans="1:21" s="1" customFormat="1" ht="30" customHeight="1" x14ac:dyDescent="0.25">
      <c r="A75" s="1" t="s">
        <v>2475</v>
      </c>
      <c r="B75" s="1" t="s">
        <v>1784</v>
      </c>
      <c r="C75" s="1" t="s">
        <v>33</v>
      </c>
      <c r="D75" s="8" t="s">
        <v>33</v>
      </c>
      <c r="E75" s="5">
        <v>7135</v>
      </c>
      <c r="F75" s="8" t="s">
        <v>2552</v>
      </c>
      <c r="G75" s="8"/>
      <c r="H75" s="8">
        <v>1</v>
      </c>
      <c r="I75" s="8"/>
      <c r="J75" s="1" t="s">
        <v>1208</v>
      </c>
      <c r="K75" s="1" t="s">
        <v>1739</v>
      </c>
      <c r="L75" s="8" t="s">
        <v>2574</v>
      </c>
      <c r="M75" s="1" t="s">
        <v>736</v>
      </c>
      <c r="N75" s="8" t="s">
        <v>2585</v>
      </c>
      <c r="O75" s="1" t="s">
        <v>1784</v>
      </c>
      <c r="P75" s="1" t="s">
        <v>734</v>
      </c>
      <c r="Q75" s="35" t="s">
        <v>2923</v>
      </c>
      <c r="R75" s="8" t="s">
        <v>2540</v>
      </c>
      <c r="S75" s="1" t="s">
        <v>1303</v>
      </c>
      <c r="T75" s="1" t="s">
        <v>1208</v>
      </c>
      <c r="U75" s="1" t="s">
        <v>1208</v>
      </c>
    </row>
    <row r="76" spans="1:21" s="1" customFormat="1" ht="30" customHeight="1" x14ac:dyDescent="0.25">
      <c r="A76" s="1" t="s">
        <v>2476</v>
      </c>
      <c r="B76" s="1" t="s">
        <v>1304</v>
      </c>
      <c r="C76" s="1" t="s">
        <v>33</v>
      </c>
      <c r="D76" s="8" t="s">
        <v>33</v>
      </c>
      <c r="E76" s="5">
        <v>7139</v>
      </c>
      <c r="F76" s="8" t="s">
        <v>2552</v>
      </c>
      <c r="G76" s="8"/>
      <c r="H76" s="8">
        <v>1</v>
      </c>
      <c r="I76" s="8"/>
      <c r="J76" s="1" t="s">
        <v>1208</v>
      </c>
      <c r="K76" s="1" t="s">
        <v>1739</v>
      </c>
      <c r="L76" s="8" t="s">
        <v>2571</v>
      </c>
      <c r="M76" s="1" t="s">
        <v>736</v>
      </c>
      <c r="N76" s="8" t="s">
        <v>2585</v>
      </c>
      <c r="O76" s="1" t="s">
        <v>1786</v>
      </c>
      <c r="P76" s="1" t="s">
        <v>734</v>
      </c>
      <c r="Q76" s="35" t="s">
        <v>2924</v>
      </c>
      <c r="R76" s="8" t="s">
        <v>2540</v>
      </c>
      <c r="S76" s="1" t="s">
        <v>1787</v>
      </c>
      <c r="T76" s="1" t="s">
        <v>1208</v>
      </c>
      <c r="U76" s="1" t="s">
        <v>1208</v>
      </c>
    </row>
    <row r="77" spans="1:21" s="1" customFormat="1" ht="30" customHeight="1" x14ac:dyDescent="0.25">
      <c r="A77" s="1" t="s">
        <v>2477</v>
      </c>
      <c r="B77" s="1" t="s">
        <v>1305</v>
      </c>
      <c r="C77" s="1" t="s">
        <v>33</v>
      </c>
      <c r="D77" s="8" t="s">
        <v>33</v>
      </c>
      <c r="E77" s="5">
        <v>7143</v>
      </c>
      <c r="F77" s="8" t="s">
        <v>2552</v>
      </c>
      <c r="G77" s="8"/>
      <c r="H77" s="8">
        <v>1</v>
      </c>
      <c r="I77" s="8"/>
      <c r="J77" s="1" t="s">
        <v>1306</v>
      </c>
      <c r="K77" s="1" t="s">
        <v>1300</v>
      </c>
      <c r="L77" s="8" t="s">
        <v>2572</v>
      </c>
      <c r="M77" s="1" t="s">
        <v>736</v>
      </c>
      <c r="N77" s="8" t="s">
        <v>2585</v>
      </c>
      <c r="O77" s="1" t="s">
        <v>1305</v>
      </c>
      <c r="P77" s="1" t="s">
        <v>734</v>
      </c>
      <c r="Q77" s="35" t="s">
        <v>2925</v>
      </c>
      <c r="R77" s="8" t="s">
        <v>2540</v>
      </c>
      <c r="S77" s="1" t="s">
        <v>1307</v>
      </c>
      <c r="T77" s="1" t="s">
        <v>1306</v>
      </c>
      <c r="U77" s="1" t="s">
        <v>1208</v>
      </c>
    </row>
    <row r="78" spans="1:21" s="1" customFormat="1" ht="30" customHeight="1" x14ac:dyDescent="0.25">
      <c r="A78" s="1" t="s">
        <v>2478</v>
      </c>
      <c r="B78" s="1" t="s">
        <v>1308</v>
      </c>
      <c r="C78" s="1" t="s">
        <v>33</v>
      </c>
      <c r="D78" s="8" t="s">
        <v>33</v>
      </c>
      <c r="E78" s="5">
        <v>7144</v>
      </c>
      <c r="F78" s="8" t="s">
        <v>2552</v>
      </c>
      <c r="G78" s="8"/>
      <c r="H78" s="8">
        <v>1</v>
      </c>
      <c r="I78" s="8"/>
      <c r="J78" s="1" t="s">
        <v>1309</v>
      </c>
      <c r="K78" s="1" t="s">
        <v>1310</v>
      </c>
      <c r="L78" s="8" t="s">
        <v>2573</v>
      </c>
      <c r="M78" s="1" t="s">
        <v>736</v>
      </c>
      <c r="N78" s="8" t="s">
        <v>2585</v>
      </c>
      <c r="O78" s="1" t="s">
        <v>1308</v>
      </c>
      <c r="P78" s="1" t="s">
        <v>734</v>
      </c>
      <c r="Q78" s="35" t="s">
        <v>2926</v>
      </c>
      <c r="R78" s="8" t="s">
        <v>2540</v>
      </c>
      <c r="S78" s="1" t="s">
        <v>1208</v>
      </c>
      <c r="T78" s="1" t="s">
        <v>1309</v>
      </c>
      <c r="U78" s="1" t="s">
        <v>1208</v>
      </c>
    </row>
    <row r="79" spans="1:21" s="1" customFormat="1" ht="30" customHeight="1" x14ac:dyDescent="0.25">
      <c r="A79" s="1" t="s">
        <v>2479</v>
      </c>
      <c r="B79" s="1" t="s">
        <v>1311</v>
      </c>
      <c r="C79" s="1" t="s">
        <v>33</v>
      </c>
      <c r="D79" s="8" t="s">
        <v>33</v>
      </c>
      <c r="E79" s="5">
        <v>7150</v>
      </c>
      <c r="F79" s="8" t="s">
        <v>2552</v>
      </c>
      <c r="G79" s="8"/>
      <c r="H79" s="8">
        <v>1</v>
      </c>
      <c r="I79" s="8"/>
      <c r="J79" s="1" t="s">
        <v>1297</v>
      </c>
      <c r="K79" s="1" t="s">
        <v>1302</v>
      </c>
      <c r="L79" s="11" t="s">
        <v>2571</v>
      </c>
      <c r="M79" s="1" t="s">
        <v>736</v>
      </c>
      <c r="N79" s="8" t="s">
        <v>2585</v>
      </c>
      <c r="O79" s="1" t="s">
        <v>1788</v>
      </c>
      <c r="P79" s="1" t="s">
        <v>734</v>
      </c>
      <c r="Q79" s="35" t="s">
        <v>2927</v>
      </c>
      <c r="R79" s="8" t="s">
        <v>2540</v>
      </c>
      <c r="S79" s="1" t="s">
        <v>1208</v>
      </c>
      <c r="T79" s="1" t="s">
        <v>1312</v>
      </c>
      <c r="U79" s="1" t="s">
        <v>735</v>
      </c>
    </row>
    <row r="80" spans="1:21" s="1" customFormat="1" ht="30" customHeight="1" x14ac:dyDescent="0.25">
      <c r="A80" s="1" t="s">
        <v>2480</v>
      </c>
      <c r="B80" s="1" t="s">
        <v>733</v>
      </c>
      <c r="C80" s="1" t="s">
        <v>33</v>
      </c>
      <c r="D80" s="8" t="s">
        <v>33</v>
      </c>
      <c r="E80" s="5">
        <v>7156</v>
      </c>
      <c r="F80" s="8" t="s">
        <v>2553</v>
      </c>
      <c r="G80" s="8"/>
      <c r="H80" s="8">
        <v>1</v>
      </c>
      <c r="I80" s="8"/>
      <c r="J80" s="1" t="s">
        <v>1297</v>
      </c>
      <c r="K80" s="1" t="s">
        <v>735</v>
      </c>
      <c r="L80" s="8" t="s">
        <v>2570</v>
      </c>
      <c r="M80" s="1" t="s">
        <v>736</v>
      </c>
      <c r="N80" s="8" t="s">
        <v>2585</v>
      </c>
      <c r="O80" s="1" t="s">
        <v>1789</v>
      </c>
      <c r="P80" s="1" t="s">
        <v>734</v>
      </c>
      <c r="Q80" s="35" t="s">
        <v>2928</v>
      </c>
      <c r="R80" s="8" t="s">
        <v>2540</v>
      </c>
      <c r="S80" s="1" t="s">
        <v>37</v>
      </c>
      <c r="T80" s="1" t="s">
        <v>1313</v>
      </c>
      <c r="U80" s="1" t="s">
        <v>735</v>
      </c>
    </row>
    <row r="81" spans="1:21" s="1" customFormat="1" ht="30" customHeight="1" x14ac:dyDescent="0.25">
      <c r="A81" s="1" t="s">
        <v>2481</v>
      </c>
      <c r="B81" s="1" t="s">
        <v>733</v>
      </c>
      <c r="C81" s="1" t="s">
        <v>33</v>
      </c>
      <c r="D81" s="8" t="s">
        <v>33</v>
      </c>
      <c r="E81" s="5">
        <v>7158</v>
      </c>
      <c r="F81" s="8" t="s">
        <v>2553</v>
      </c>
      <c r="G81" s="8"/>
      <c r="H81" s="8">
        <v>1</v>
      </c>
      <c r="I81" s="8"/>
      <c r="J81" s="1" t="s">
        <v>1314</v>
      </c>
      <c r="K81" s="1" t="s">
        <v>735</v>
      </c>
      <c r="L81" s="8" t="s">
        <v>2570</v>
      </c>
      <c r="M81" s="1" t="s">
        <v>736</v>
      </c>
      <c r="N81" s="8" t="s">
        <v>2585</v>
      </c>
      <c r="O81" s="1" t="s">
        <v>733</v>
      </c>
      <c r="P81" s="1" t="s">
        <v>734</v>
      </c>
      <c r="Q81" s="35" t="s">
        <v>2929</v>
      </c>
      <c r="R81" s="8" t="s">
        <v>2540</v>
      </c>
      <c r="S81" s="1" t="s">
        <v>1275</v>
      </c>
      <c r="T81" s="1" t="s">
        <v>1315</v>
      </c>
      <c r="U81" s="1" t="s">
        <v>735</v>
      </c>
    </row>
    <row r="82" spans="1:21" s="1" customFormat="1" ht="30" customHeight="1" x14ac:dyDescent="0.25">
      <c r="A82" s="1" t="s">
        <v>2482</v>
      </c>
      <c r="B82" s="1" t="s">
        <v>1790</v>
      </c>
      <c r="C82" s="1" t="s">
        <v>33</v>
      </c>
      <c r="D82" s="8" t="s">
        <v>33</v>
      </c>
      <c r="E82" s="5">
        <v>7159</v>
      </c>
      <c r="F82" s="8" t="s">
        <v>2553</v>
      </c>
      <c r="G82" s="8"/>
      <c r="H82" s="8">
        <v>1</v>
      </c>
      <c r="I82" s="8"/>
      <c r="J82" s="1" t="s">
        <v>1297</v>
      </c>
      <c r="K82" s="1" t="s">
        <v>735</v>
      </c>
      <c r="L82" s="8" t="s">
        <v>2570</v>
      </c>
      <c r="M82" s="1" t="s">
        <v>736</v>
      </c>
      <c r="N82" s="8" t="s">
        <v>2585</v>
      </c>
      <c r="O82" s="1" t="s">
        <v>1790</v>
      </c>
      <c r="P82" s="1" t="s">
        <v>734</v>
      </c>
      <c r="Q82" s="35" t="s">
        <v>2930</v>
      </c>
      <c r="R82" s="8" t="s">
        <v>2540</v>
      </c>
      <c r="S82" s="1" t="s">
        <v>1275</v>
      </c>
      <c r="T82" s="1" t="s">
        <v>1785</v>
      </c>
      <c r="U82" s="1" t="s">
        <v>735</v>
      </c>
    </row>
    <row r="83" spans="1:21" s="1" customFormat="1" ht="30" customHeight="1" x14ac:dyDescent="0.25">
      <c r="A83" s="1" t="s">
        <v>2483</v>
      </c>
      <c r="B83" s="1" t="s">
        <v>1791</v>
      </c>
      <c r="C83" s="1" t="s">
        <v>33</v>
      </c>
      <c r="D83" s="8" t="s">
        <v>33</v>
      </c>
      <c r="E83" s="5">
        <v>7159</v>
      </c>
      <c r="F83" s="8" t="s">
        <v>2553</v>
      </c>
      <c r="G83" s="8"/>
      <c r="H83" s="8">
        <v>1</v>
      </c>
      <c r="I83" s="8"/>
      <c r="J83" s="1" t="s">
        <v>1208</v>
      </c>
      <c r="K83" s="1" t="s">
        <v>1316</v>
      </c>
      <c r="L83" s="8" t="s">
        <v>2571</v>
      </c>
      <c r="M83" s="1" t="s">
        <v>736</v>
      </c>
      <c r="N83" s="8" t="s">
        <v>2585</v>
      </c>
      <c r="O83" s="1" t="s">
        <v>1791</v>
      </c>
      <c r="P83" s="1" t="s">
        <v>734</v>
      </c>
      <c r="Q83" s="35" t="s">
        <v>2931</v>
      </c>
      <c r="R83" s="8" t="s">
        <v>2540</v>
      </c>
      <c r="S83" s="1" t="s">
        <v>1792</v>
      </c>
      <c r="T83" s="1" t="s">
        <v>1208</v>
      </c>
      <c r="U83" s="1" t="s">
        <v>1316</v>
      </c>
    </row>
    <row r="84" spans="1:21" s="1" customFormat="1" ht="30" customHeight="1" x14ac:dyDescent="0.25">
      <c r="A84" s="1" t="s">
        <v>2484</v>
      </c>
      <c r="B84" s="1" t="s">
        <v>2817</v>
      </c>
      <c r="C84" s="1" t="s">
        <v>33</v>
      </c>
      <c r="D84" s="8" t="s">
        <v>33</v>
      </c>
      <c r="E84" s="5">
        <v>7166</v>
      </c>
      <c r="F84" s="8" t="s">
        <v>2553</v>
      </c>
      <c r="G84" s="8"/>
      <c r="H84" s="8">
        <v>1</v>
      </c>
      <c r="I84" s="8"/>
      <c r="J84" s="1" t="s">
        <v>1317</v>
      </c>
      <c r="K84" s="1" t="s">
        <v>1302</v>
      </c>
      <c r="L84" s="11" t="s">
        <v>2571</v>
      </c>
      <c r="M84" s="1" t="s">
        <v>736</v>
      </c>
      <c r="N84" s="8" t="s">
        <v>2585</v>
      </c>
      <c r="O84" s="1" t="s">
        <v>2817</v>
      </c>
      <c r="P84" s="1" t="s">
        <v>734</v>
      </c>
      <c r="Q84" s="35" t="s">
        <v>2932</v>
      </c>
      <c r="R84" s="8" t="s">
        <v>2540</v>
      </c>
      <c r="S84" s="1" t="s">
        <v>1275</v>
      </c>
      <c r="T84" s="1" t="s">
        <v>1317</v>
      </c>
      <c r="U84" s="1" t="s">
        <v>1208</v>
      </c>
    </row>
    <row r="85" spans="1:21" s="1" customFormat="1" ht="30" customHeight="1" x14ac:dyDescent="0.25">
      <c r="A85" s="1" t="s">
        <v>2485</v>
      </c>
      <c r="B85" s="1" t="s">
        <v>1318</v>
      </c>
      <c r="C85" s="1" t="s">
        <v>33</v>
      </c>
      <c r="D85" s="8" t="s">
        <v>33</v>
      </c>
      <c r="E85" s="5">
        <v>7172</v>
      </c>
      <c r="F85" s="8" t="s">
        <v>2553</v>
      </c>
      <c r="G85" s="8"/>
      <c r="H85" s="8">
        <v>1</v>
      </c>
      <c r="I85" s="8"/>
      <c r="J85" s="1" t="s">
        <v>1319</v>
      </c>
      <c r="K85" s="1" t="s">
        <v>1739</v>
      </c>
      <c r="L85" s="8" t="s">
        <v>2573</v>
      </c>
      <c r="M85" s="1" t="s">
        <v>1217</v>
      </c>
      <c r="N85" s="8" t="s">
        <v>2585</v>
      </c>
      <c r="O85" s="1" t="s">
        <v>1320</v>
      </c>
      <c r="P85" s="1" t="s">
        <v>734</v>
      </c>
      <c r="Q85" s="35" t="s">
        <v>2933</v>
      </c>
      <c r="R85" s="8" t="s">
        <v>2540</v>
      </c>
      <c r="S85" s="1" t="s">
        <v>1208</v>
      </c>
      <c r="T85" s="1" t="s">
        <v>1208</v>
      </c>
      <c r="U85" s="1" t="s">
        <v>1208</v>
      </c>
    </row>
    <row r="86" spans="1:21" s="1" customFormat="1" ht="30" customHeight="1" x14ac:dyDescent="0.25">
      <c r="A86" s="1" t="s">
        <v>2486</v>
      </c>
      <c r="B86" s="1" t="s">
        <v>1286</v>
      </c>
      <c r="C86" s="1" t="s">
        <v>33</v>
      </c>
      <c r="D86" s="8" t="s">
        <v>33</v>
      </c>
      <c r="E86" s="5">
        <v>7174</v>
      </c>
      <c r="F86" s="8" t="s">
        <v>2553</v>
      </c>
      <c r="G86" s="8"/>
      <c r="H86" s="8">
        <v>1</v>
      </c>
      <c r="I86" s="8"/>
      <c r="J86" s="1" t="s">
        <v>1208</v>
      </c>
      <c r="K86" s="1" t="s">
        <v>1739</v>
      </c>
      <c r="L86" s="8" t="s">
        <v>2572</v>
      </c>
      <c r="M86" s="1" t="s">
        <v>736</v>
      </c>
      <c r="N86" s="8" t="s">
        <v>2585</v>
      </c>
      <c r="O86" s="1" t="s">
        <v>1282</v>
      </c>
      <c r="P86" s="1" t="s">
        <v>734</v>
      </c>
      <c r="Q86" s="35" t="s">
        <v>2934</v>
      </c>
      <c r="R86" s="8" t="s">
        <v>2540</v>
      </c>
      <c r="S86" s="1" t="s">
        <v>1208</v>
      </c>
      <c r="T86" s="1" t="s">
        <v>1793</v>
      </c>
      <c r="U86" s="1" t="s">
        <v>1208</v>
      </c>
    </row>
    <row r="87" spans="1:21" s="1" customFormat="1" ht="30" customHeight="1" x14ac:dyDescent="0.25">
      <c r="A87" s="1" t="s">
        <v>2487</v>
      </c>
      <c r="B87" s="1" t="s">
        <v>1794</v>
      </c>
      <c r="C87" s="1" t="s">
        <v>33</v>
      </c>
      <c r="D87" s="8" t="s">
        <v>33</v>
      </c>
      <c r="E87" s="5">
        <v>7178</v>
      </c>
      <c r="F87" s="8" t="s">
        <v>2553</v>
      </c>
      <c r="G87" s="8"/>
      <c r="H87" s="8">
        <v>1</v>
      </c>
      <c r="I87" s="8"/>
      <c r="J87" s="1" t="s">
        <v>1321</v>
      </c>
      <c r="K87" s="1" t="s">
        <v>1739</v>
      </c>
      <c r="L87" s="8" t="s">
        <v>2570</v>
      </c>
      <c r="M87" s="1" t="s">
        <v>736</v>
      </c>
      <c r="N87" s="8" t="s">
        <v>2585</v>
      </c>
      <c r="O87" s="1" t="s">
        <v>1795</v>
      </c>
      <c r="P87" s="1" t="s">
        <v>734</v>
      </c>
      <c r="Q87" s="35" t="s">
        <v>2935</v>
      </c>
      <c r="R87" s="8" t="s">
        <v>2540</v>
      </c>
      <c r="S87" s="1" t="s">
        <v>1208</v>
      </c>
      <c r="T87" s="1" t="s">
        <v>1796</v>
      </c>
      <c r="U87" s="1" t="s">
        <v>1797</v>
      </c>
    </row>
    <row r="88" spans="1:21" s="1" customFormat="1" ht="30" customHeight="1" x14ac:dyDescent="0.25">
      <c r="A88" s="1" t="s">
        <v>2488</v>
      </c>
      <c r="B88" s="1" t="s">
        <v>1278</v>
      </c>
      <c r="C88" s="1" t="s">
        <v>33</v>
      </c>
      <c r="D88" s="8" t="s">
        <v>33</v>
      </c>
      <c r="E88" s="5">
        <v>7178</v>
      </c>
      <c r="F88" s="8" t="s">
        <v>2553</v>
      </c>
      <c r="G88" s="8"/>
      <c r="H88" s="8">
        <v>1</v>
      </c>
      <c r="I88" s="8"/>
      <c r="J88" s="1" t="s">
        <v>1322</v>
      </c>
      <c r="K88" s="1" t="s">
        <v>1739</v>
      </c>
      <c r="L88" s="8" t="s">
        <v>2572</v>
      </c>
      <c r="M88" s="1" t="s">
        <v>736</v>
      </c>
      <c r="N88" s="8" t="s">
        <v>2585</v>
      </c>
      <c r="O88" s="1" t="s">
        <v>1798</v>
      </c>
      <c r="P88" s="1" t="s">
        <v>734</v>
      </c>
      <c r="Q88" s="35" t="s">
        <v>2936</v>
      </c>
      <c r="R88" s="8" t="s">
        <v>2540</v>
      </c>
      <c r="S88" s="1" t="s">
        <v>1208</v>
      </c>
      <c r="T88" s="1" t="s">
        <v>1323</v>
      </c>
      <c r="U88" s="1" t="s">
        <v>1208</v>
      </c>
    </row>
    <row r="89" spans="1:21" s="1" customFormat="1" ht="30" customHeight="1" x14ac:dyDescent="0.25">
      <c r="A89" s="1" t="s">
        <v>2489</v>
      </c>
      <c r="B89" s="1" t="s">
        <v>1794</v>
      </c>
      <c r="C89" s="1" t="s">
        <v>33</v>
      </c>
      <c r="D89" s="8" t="s">
        <v>33</v>
      </c>
      <c r="E89" s="5">
        <v>7179</v>
      </c>
      <c r="F89" s="8" t="s">
        <v>2553</v>
      </c>
      <c r="G89" s="8"/>
      <c r="H89" s="8">
        <v>1</v>
      </c>
      <c r="I89" s="8"/>
      <c r="J89" s="1" t="s">
        <v>1208</v>
      </c>
      <c r="K89" s="1" t="s">
        <v>1739</v>
      </c>
      <c r="L89" s="8" t="s">
        <v>2570</v>
      </c>
      <c r="M89" s="1" t="s">
        <v>736</v>
      </c>
      <c r="N89" s="8" t="s">
        <v>2585</v>
      </c>
      <c r="O89" s="1" t="s">
        <v>1799</v>
      </c>
      <c r="P89" s="1" t="s">
        <v>734</v>
      </c>
      <c r="Q89" s="35" t="s">
        <v>2937</v>
      </c>
      <c r="R89" s="8" t="s">
        <v>2540</v>
      </c>
      <c r="S89" s="1" t="s">
        <v>1264</v>
      </c>
      <c r="T89" s="1" t="s">
        <v>1208</v>
      </c>
      <c r="U89" s="1" t="s">
        <v>1797</v>
      </c>
    </row>
    <row r="90" spans="1:21" s="1" customFormat="1" ht="30" customHeight="1" x14ac:dyDescent="0.25">
      <c r="A90" s="1" t="s">
        <v>2490</v>
      </c>
      <c r="B90" s="1" t="s">
        <v>1286</v>
      </c>
      <c r="C90" s="1" t="s">
        <v>33</v>
      </c>
      <c r="D90" s="8" t="s">
        <v>33</v>
      </c>
      <c r="E90" s="5">
        <v>7179</v>
      </c>
      <c r="F90" s="8" t="s">
        <v>2553</v>
      </c>
      <c r="G90" s="8"/>
      <c r="H90" s="8">
        <v>1</v>
      </c>
      <c r="I90" s="8"/>
      <c r="J90" s="1" t="s">
        <v>1324</v>
      </c>
      <c r="K90" s="1" t="s">
        <v>1739</v>
      </c>
      <c r="L90" s="8" t="s">
        <v>2572</v>
      </c>
      <c r="M90" s="1" t="s">
        <v>736</v>
      </c>
      <c r="N90" s="8" t="s">
        <v>2585</v>
      </c>
      <c r="O90" s="1" t="s">
        <v>1800</v>
      </c>
      <c r="P90" s="1" t="s">
        <v>734</v>
      </c>
      <c r="Q90" s="35" t="s">
        <v>2938</v>
      </c>
      <c r="R90" s="8" t="s">
        <v>2540</v>
      </c>
      <c r="S90" s="1" t="s">
        <v>1801</v>
      </c>
      <c r="T90" s="1" t="s">
        <v>1324</v>
      </c>
      <c r="U90" s="1" t="s">
        <v>1208</v>
      </c>
    </row>
    <row r="91" spans="1:21" s="1" customFormat="1" ht="30" customHeight="1" x14ac:dyDescent="0.25">
      <c r="A91" s="1" t="s">
        <v>2491</v>
      </c>
      <c r="B91" s="1" t="s">
        <v>733</v>
      </c>
      <c r="C91" s="1" t="s">
        <v>33</v>
      </c>
      <c r="D91" s="8" t="s">
        <v>33</v>
      </c>
      <c r="E91" s="5">
        <v>7179</v>
      </c>
      <c r="F91" s="8" t="s">
        <v>2553</v>
      </c>
      <c r="G91" s="8"/>
      <c r="H91" s="8">
        <v>1</v>
      </c>
      <c r="I91" s="8"/>
      <c r="J91" s="1" t="s">
        <v>1208</v>
      </c>
      <c r="K91" s="1" t="s">
        <v>1802</v>
      </c>
      <c r="L91" s="8" t="s">
        <v>2571</v>
      </c>
      <c r="M91" s="1" t="s">
        <v>736</v>
      </c>
      <c r="N91" s="8" t="s">
        <v>2585</v>
      </c>
      <c r="O91" s="1" t="s">
        <v>1803</v>
      </c>
      <c r="P91" s="1" t="s">
        <v>734</v>
      </c>
      <c r="Q91" s="35" t="s">
        <v>2939</v>
      </c>
      <c r="R91" s="8" t="s">
        <v>2540</v>
      </c>
      <c r="S91" s="1" t="s">
        <v>1208</v>
      </c>
      <c r="T91" s="1" t="s">
        <v>1325</v>
      </c>
      <c r="U91" s="1" t="s">
        <v>1208</v>
      </c>
    </row>
    <row r="92" spans="1:21" s="1" customFormat="1" ht="30" customHeight="1" x14ac:dyDescent="0.25">
      <c r="A92" s="1" t="s">
        <v>2492</v>
      </c>
      <c r="B92" s="1" t="s">
        <v>1286</v>
      </c>
      <c r="C92" s="1" t="s">
        <v>33</v>
      </c>
      <c r="D92" s="8" t="s">
        <v>33</v>
      </c>
      <c r="E92" s="5">
        <v>7180</v>
      </c>
      <c r="F92" s="8" t="s">
        <v>2553</v>
      </c>
      <c r="G92" s="8"/>
      <c r="H92" s="8">
        <v>1</v>
      </c>
      <c r="I92" s="8"/>
      <c r="J92" s="1" t="s">
        <v>1208</v>
      </c>
      <c r="K92" s="1" t="s">
        <v>1739</v>
      </c>
      <c r="L92" s="8" t="s">
        <v>2572</v>
      </c>
      <c r="M92" s="1" t="s">
        <v>736</v>
      </c>
      <c r="N92" s="8" t="s">
        <v>2585</v>
      </c>
      <c r="O92" s="1" t="s">
        <v>1286</v>
      </c>
      <c r="P92" s="1" t="s">
        <v>734</v>
      </c>
      <c r="Q92" s="35" t="s">
        <v>2940</v>
      </c>
      <c r="R92" s="8" t="s">
        <v>2540</v>
      </c>
      <c r="S92" s="1" t="s">
        <v>1264</v>
      </c>
      <c r="T92" s="1" t="s">
        <v>1208</v>
      </c>
      <c r="U92" s="1" t="s">
        <v>1208</v>
      </c>
    </row>
    <row r="93" spans="1:21" s="1" customFormat="1" ht="30" customHeight="1" x14ac:dyDescent="0.25">
      <c r="A93" s="1" t="s">
        <v>2493</v>
      </c>
      <c r="B93" s="1" t="s">
        <v>1804</v>
      </c>
      <c r="C93" s="1" t="s">
        <v>33</v>
      </c>
      <c r="D93" s="8" t="s">
        <v>33</v>
      </c>
      <c r="E93" s="5">
        <v>7181</v>
      </c>
      <c r="F93" s="8" t="s">
        <v>2553</v>
      </c>
      <c r="G93" s="8"/>
      <c r="H93" s="8">
        <v>1</v>
      </c>
      <c r="I93" s="8"/>
      <c r="J93" s="1" t="s">
        <v>1208</v>
      </c>
      <c r="K93" s="1" t="s">
        <v>1739</v>
      </c>
      <c r="L93" s="8" t="s">
        <v>2570</v>
      </c>
      <c r="M93" s="1" t="s">
        <v>736</v>
      </c>
      <c r="N93" s="8" t="s">
        <v>2585</v>
      </c>
      <c r="O93" s="1" t="s">
        <v>1805</v>
      </c>
      <c r="P93" s="1" t="s">
        <v>734</v>
      </c>
      <c r="Q93" s="35" t="s">
        <v>2941</v>
      </c>
      <c r="R93" s="8" t="s">
        <v>2540</v>
      </c>
      <c r="S93" s="1" t="s">
        <v>1326</v>
      </c>
      <c r="T93" s="1" t="s">
        <v>1208</v>
      </c>
      <c r="U93" s="1" t="s">
        <v>1797</v>
      </c>
    </row>
    <row r="94" spans="1:21" s="1" customFormat="1" ht="30" customHeight="1" x14ac:dyDescent="0.25">
      <c r="A94" s="1" t="s">
        <v>2494</v>
      </c>
      <c r="B94" s="1" t="s">
        <v>1794</v>
      </c>
      <c r="C94" s="1" t="s">
        <v>33</v>
      </c>
      <c r="D94" s="8" t="s">
        <v>33</v>
      </c>
      <c r="E94" s="5">
        <v>7182</v>
      </c>
      <c r="F94" s="8" t="s">
        <v>2553</v>
      </c>
      <c r="G94" s="8"/>
      <c r="H94" s="8">
        <v>1</v>
      </c>
      <c r="I94" s="8"/>
      <c r="J94" s="1" t="s">
        <v>1208</v>
      </c>
      <c r="K94" s="1" t="s">
        <v>1327</v>
      </c>
      <c r="L94" s="8" t="s">
        <v>2570</v>
      </c>
      <c r="M94" s="1" t="s">
        <v>736</v>
      </c>
      <c r="N94" s="8" t="s">
        <v>2585</v>
      </c>
      <c r="O94" s="1" t="s">
        <v>1806</v>
      </c>
      <c r="P94" s="1" t="s">
        <v>734</v>
      </c>
      <c r="Q94" s="35" t="s">
        <v>2942</v>
      </c>
      <c r="R94" s="8" t="s">
        <v>2540</v>
      </c>
      <c r="S94" s="1" t="s">
        <v>1326</v>
      </c>
      <c r="T94" s="1" t="s">
        <v>1208</v>
      </c>
      <c r="U94" s="1" t="s">
        <v>1797</v>
      </c>
    </row>
    <row r="95" spans="1:21" s="1" customFormat="1" ht="30" customHeight="1" x14ac:dyDescent="0.25">
      <c r="A95" s="1" t="s">
        <v>2495</v>
      </c>
      <c r="B95" s="1" t="s">
        <v>1807</v>
      </c>
      <c r="C95" s="1" t="s">
        <v>33</v>
      </c>
      <c r="D95" s="8" t="s">
        <v>33</v>
      </c>
      <c r="E95" s="5">
        <v>7183</v>
      </c>
      <c r="F95" s="8" t="s">
        <v>2553</v>
      </c>
      <c r="G95" s="8"/>
      <c r="H95" s="8">
        <v>1</v>
      </c>
      <c r="I95" s="8"/>
      <c r="J95" s="1" t="s">
        <v>92</v>
      </c>
      <c r="K95" s="1" t="s">
        <v>1739</v>
      </c>
      <c r="L95" s="8" t="s">
        <v>2570</v>
      </c>
      <c r="M95" s="1" t="s">
        <v>1217</v>
      </c>
      <c r="N95" s="8" t="s">
        <v>2585</v>
      </c>
      <c r="O95" s="1" t="s">
        <v>1328</v>
      </c>
      <c r="P95" s="1" t="s">
        <v>734</v>
      </c>
      <c r="Q95" s="35" t="s">
        <v>2943</v>
      </c>
      <c r="R95" s="8" t="s">
        <v>2540</v>
      </c>
      <c r="S95" s="1" t="s">
        <v>1264</v>
      </c>
      <c r="T95" s="1" t="s">
        <v>92</v>
      </c>
      <c r="U95" s="1" t="s">
        <v>1797</v>
      </c>
    </row>
    <row r="96" spans="1:21" s="1" customFormat="1" ht="30" customHeight="1" x14ac:dyDescent="0.25">
      <c r="A96" s="1" t="s">
        <v>2496</v>
      </c>
      <c r="B96" s="1" t="s">
        <v>1808</v>
      </c>
      <c r="C96" s="1" t="s">
        <v>33</v>
      </c>
      <c r="D96" s="8" t="s">
        <v>33</v>
      </c>
      <c r="E96" s="5">
        <v>7185</v>
      </c>
      <c r="F96" s="8" t="s">
        <v>2554</v>
      </c>
      <c r="G96" s="8"/>
      <c r="H96" s="8">
        <v>1</v>
      </c>
      <c r="I96" s="8"/>
      <c r="J96" s="1" t="s">
        <v>1208</v>
      </c>
      <c r="K96" s="1" t="s">
        <v>1739</v>
      </c>
      <c r="L96" s="8" t="s">
        <v>2570</v>
      </c>
      <c r="M96" s="1" t="s">
        <v>736</v>
      </c>
      <c r="N96" s="8" t="s">
        <v>2585</v>
      </c>
      <c r="O96" s="1" t="s">
        <v>1809</v>
      </c>
      <c r="P96" s="1" t="s">
        <v>734</v>
      </c>
      <c r="Q96" s="35" t="s">
        <v>2944</v>
      </c>
      <c r="R96" s="8" t="s">
        <v>2540</v>
      </c>
      <c r="S96" s="1" t="s">
        <v>1208</v>
      </c>
      <c r="T96" s="1" t="s">
        <v>1329</v>
      </c>
      <c r="U96" s="1" t="s">
        <v>1797</v>
      </c>
    </row>
    <row r="97" spans="1:21" s="1" customFormat="1" ht="30" customHeight="1" x14ac:dyDescent="0.25">
      <c r="A97" s="1" t="s">
        <v>2497</v>
      </c>
      <c r="B97" s="1" t="s">
        <v>1810</v>
      </c>
      <c r="C97" s="1" t="s">
        <v>33</v>
      </c>
      <c r="D97" s="8" t="s">
        <v>33</v>
      </c>
      <c r="E97" s="5">
        <v>7192</v>
      </c>
      <c r="F97" s="8" t="s">
        <v>2554</v>
      </c>
      <c r="G97" s="8"/>
      <c r="H97" s="8">
        <v>1</v>
      </c>
      <c r="I97" s="8"/>
      <c r="J97" s="1" t="s">
        <v>1208</v>
      </c>
      <c r="K97" s="1" t="s">
        <v>1811</v>
      </c>
      <c r="L97" s="8" t="s">
        <v>2570</v>
      </c>
      <c r="M97" s="1" t="s">
        <v>1217</v>
      </c>
      <c r="N97" s="8" t="s">
        <v>2585</v>
      </c>
      <c r="O97" s="1" t="s">
        <v>1812</v>
      </c>
      <c r="P97" s="1" t="s">
        <v>734</v>
      </c>
      <c r="Q97" s="35" t="s">
        <v>2945</v>
      </c>
      <c r="R97" s="8" t="s">
        <v>2540</v>
      </c>
      <c r="S97" s="1" t="s">
        <v>1275</v>
      </c>
      <c r="T97" s="1" t="s">
        <v>1330</v>
      </c>
      <c r="U97" s="1" t="s">
        <v>1797</v>
      </c>
    </row>
    <row r="98" spans="1:21" s="1" customFormat="1" ht="30" customHeight="1" x14ac:dyDescent="0.25">
      <c r="A98" s="1" t="s">
        <v>2498</v>
      </c>
      <c r="B98" s="1" t="s">
        <v>2818</v>
      </c>
      <c r="C98" s="1" t="s">
        <v>33</v>
      </c>
      <c r="D98" s="8" t="s">
        <v>33</v>
      </c>
      <c r="E98" s="5">
        <v>7193</v>
      </c>
      <c r="F98" s="8" t="s">
        <v>2554</v>
      </c>
      <c r="G98" s="8"/>
      <c r="H98" s="8">
        <v>1</v>
      </c>
      <c r="I98" s="8"/>
      <c r="J98" s="1" t="s">
        <v>1331</v>
      </c>
      <c r="K98" s="1" t="s">
        <v>1739</v>
      </c>
      <c r="L98" s="8" t="s">
        <v>2570</v>
      </c>
      <c r="M98" s="1" t="s">
        <v>736</v>
      </c>
      <c r="N98" s="8" t="s">
        <v>2585</v>
      </c>
      <c r="O98" s="1" t="s">
        <v>1813</v>
      </c>
      <c r="P98" s="1" t="s">
        <v>734</v>
      </c>
      <c r="Q98" s="35" t="s">
        <v>2946</v>
      </c>
      <c r="R98" s="8" t="s">
        <v>2540</v>
      </c>
      <c r="S98" s="1" t="s">
        <v>1275</v>
      </c>
      <c r="T98" s="1" t="s">
        <v>1814</v>
      </c>
      <c r="U98" s="1" t="s">
        <v>2844</v>
      </c>
    </row>
    <row r="99" spans="1:21" s="1" customFormat="1" ht="30" customHeight="1" x14ac:dyDescent="0.25">
      <c r="A99" s="1" t="s">
        <v>2499</v>
      </c>
      <c r="B99" s="1" t="s">
        <v>1278</v>
      </c>
      <c r="C99" s="1" t="s">
        <v>33</v>
      </c>
      <c r="D99" s="8" t="s">
        <v>33</v>
      </c>
      <c r="E99" s="5">
        <v>7201</v>
      </c>
      <c r="F99" s="8" t="s">
        <v>2554</v>
      </c>
      <c r="G99" s="8"/>
      <c r="H99" s="8">
        <v>1</v>
      </c>
      <c r="I99" s="8"/>
      <c r="J99" s="1" t="s">
        <v>1208</v>
      </c>
      <c r="K99" s="1" t="s">
        <v>1739</v>
      </c>
      <c r="L99" s="8" t="s">
        <v>2572</v>
      </c>
      <c r="M99" s="1" t="s">
        <v>736</v>
      </c>
      <c r="N99" s="8" t="s">
        <v>2585</v>
      </c>
      <c r="O99" s="1" t="s">
        <v>1815</v>
      </c>
      <c r="P99" s="1" t="s">
        <v>734</v>
      </c>
      <c r="Q99" s="35" t="s">
        <v>2947</v>
      </c>
      <c r="R99" s="8" t="s">
        <v>2540</v>
      </c>
      <c r="S99" s="1" t="s">
        <v>1816</v>
      </c>
      <c r="T99" s="1" t="s">
        <v>1817</v>
      </c>
      <c r="U99" s="1" t="s">
        <v>1208</v>
      </c>
    </row>
    <row r="100" spans="1:21" s="1" customFormat="1" ht="30" customHeight="1" x14ac:dyDescent="0.25">
      <c r="A100" s="1" t="s">
        <v>2500</v>
      </c>
      <c r="B100" s="1" t="s">
        <v>733</v>
      </c>
      <c r="C100" s="1" t="s">
        <v>33</v>
      </c>
      <c r="D100" s="8" t="s">
        <v>33</v>
      </c>
      <c r="E100" s="5">
        <v>7202</v>
      </c>
      <c r="F100" s="8" t="s">
        <v>2554</v>
      </c>
      <c r="G100" s="8"/>
      <c r="H100" s="8">
        <v>1</v>
      </c>
      <c r="I100" s="8"/>
      <c r="J100" s="1" t="s">
        <v>1208</v>
      </c>
      <c r="K100" s="1" t="s">
        <v>1739</v>
      </c>
      <c r="L100" s="8" t="s">
        <v>2571</v>
      </c>
      <c r="M100" s="1" t="s">
        <v>736</v>
      </c>
      <c r="N100" s="8" t="s">
        <v>2585</v>
      </c>
      <c r="O100" s="1" t="s">
        <v>1818</v>
      </c>
      <c r="P100" s="1" t="s">
        <v>734</v>
      </c>
      <c r="Q100" s="35" t="s">
        <v>2948</v>
      </c>
      <c r="R100" s="8" t="s">
        <v>2540</v>
      </c>
      <c r="S100" s="1" t="s">
        <v>1332</v>
      </c>
      <c r="T100" s="1" t="s">
        <v>2819</v>
      </c>
      <c r="U100" s="1" t="s">
        <v>1208</v>
      </c>
    </row>
    <row r="101" spans="1:21" s="1" customFormat="1" ht="30" customHeight="1" x14ac:dyDescent="0.25">
      <c r="A101" s="1" t="s">
        <v>2059</v>
      </c>
      <c r="B101" s="1" t="s">
        <v>1333</v>
      </c>
      <c r="C101" s="1" t="s">
        <v>33</v>
      </c>
      <c r="D101" s="8" t="s">
        <v>33</v>
      </c>
      <c r="E101" s="5">
        <v>7204</v>
      </c>
      <c r="F101" s="8" t="s">
        <v>2554</v>
      </c>
      <c r="G101" s="8"/>
      <c r="H101" s="8">
        <v>1</v>
      </c>
      <c r="I101" s="8"/>
      <c r="J101" s="1" t="s">
        <v>1208</v>
      </c>
      <c r="K101" s="1" t="s">
        <v>1334</v>
      </c>
      <c r="L101" s="8" t="s">
        <v>2572</v>
      </c>
      <c r="M101" s="1" t="s">
        <v>1217</v>
      </c>
      <c r="N101" s="8" t="s">
        <v>2585</v>
      </c>
      <c r="O101" s="1" t="s">
        <v>1819</v>
      </c>
      <c r="P101" s="1" t="s">
        <v>734</v>
      </c>
      <c r="Q101" s="35" t="s">
        <v>2949</v>
      </c>
      <c r="R101" s="8" t="s">
        <v>2540</v>
      </c>
      <c r="S101" s="1" t="s">
        <v>1208</v>
      </c>
      <c r="T101" s="1" t="s">
        <v>1820</v>
      </c>
      <c r="U101" s="1" t="s">
        <v>1208</v>
      </c>
    </row>
    <row r="102" spans="1:21" s="1" customFormat="1" ht="30" customHeight="1" x14ac:dyDescent="0.25">
      <c r="A102" s="1" t="s">
        <v>2060</v>
      </c>
      <c r="B102" s="1" t="s">
        <v>1335</v>
      </c>
      <c r="C102" s="1" t="s">
        <v>33</v>
      </c>
      <c r="D102" s="8" t="s">
        <v>33</v>
      </c>
      <c r="E102" s="5">
        <v>7207</v>
      </c>
      <c r="F102" s="8" t="s">
        <v>2554</v>
      </c>
      <c r="G102" s="8"/>
      <c r="H102" s="8">
        <v>1</v>
      </c>
      <c r="I102" s="8"/>
      <c r="J102" s="1" t="s">
        <v>1208</v>
      </c>
      <c r="K102" s="1" t="s">
        <v>1302</v>
      </c>
      <c r="L102" s="11" t="s">
        <v>2571</v>
      </c>
      <c r="M102" s="1" t="s">
        <v>736</v>
      </c>
      <c r="N102" s="8" t="s">
        <v>2585</v>
      </c>
      <c r="O102" s="1" t="s">
        <v>1336</v>
      </c>
      <c r="P102" s="1" t="s">
        <v>734</v>
      </c>
      <c r="Q102" s="35" t="s">
        <v>2950</v>
      </c>
      <c r="R102" s="8" t="s">
        <v>2540</v>
      </c>
      <c r="S102" s="1" t="s">
        <v>1821</v>
      </c>
      <c r="T102" s="1" t="s">
        <v>1337</v>
      </c>
      <c r="U102" s="1" t="s">
        <v>1208</v>
      </c>
    </row>
    <row r="103" spans="1:21" s="1" customFormat="1" ht="30" customHeight="1" x14ac:dyDescent="0.25">
      <c r="A103" s="1" t="s">
        <v>2061</v>
      </c>
      <c r="B103" s="1" t="s">
        <v>1338</v>
      </c>
      <c r="C103" s="1" t="s">
        <v>33</v>
      </c>
      <c r="D103" s="8" t="s">
        <v>33</v>
      </c>
      <c r="E103" s="5">
        <v>7214</v>
      </c>
      <c r="F103" s="8" t="s">
        <v>2555</v>
      </c>
      <c r="G103" s="8"/>
      <c r="H103" s="8">
        <v>1</v>
      </c>
      <c r="I103" s="8"/>
      <c r="J103" s="1" t="s">
        <v>1339</v>
      </c>
      <c r="K103" s="1" t="s">
        <v>1302</v>
      </c>
      <c r="L103" s="11" t="s">
        <v>2571</v>
      </c>
      <c r="M103" s="1" t="s">
        <v>736</v>
      </c>
      <c r="N103" s="8" t="s">
        <v>2585</v>
      </c>
      <c r="O103" s="1" t="s">
        <v>1338</v>
      </c>
      <c r="P103" s="1" t="s">
        <v>734</v>
      </c>
      <c r="Q103" s="35" t="s">
        <v>2951</v>
      </c>
      <c r="R103" s="8" t="s">
        <v>2540</v>
      </c>
      <c r="S103" s="1" t="s">
        <v>1208</v>
      </c>
      <c r="T103" s="1" t="s">
        <v>1339</v>
      </c>
      <c r="U103" s="1" t="s">
        <v>1208</v>
      </c>
    </row>
    <row r="104" spans="1:21" s="1" customFormat="1" ht="30" customHeight="1" x14ac:dyDescent="0.25">
      <c r="A104" s="1" t="s">
        <v>2062</v>
      </c>
      <c r="B104" s="1" t="s">
        <v>1822</v>
      </c>
      <c r="C104" s="1" t="s">
        <v>33</v>
      </c>
      <c r="D104" s="8" t="s">
        <v>33</v>
      </c>
      <c r="E104" s="5">
        <v>7215</v>
      </c>
      <c r="F104" s="8" t="s">
        <v>2555</v>
      </c>
      <c r="G104" s="8"/>
      <c r="H104" s="8">
        <v>1</v>
      </c>
      <c r="I104" s="8"/>
      <c r="J104" s="1" t="s">
        <v>1208</v>
      </c>
      <c r="K104" s="1" t="s">
        <v>1340</v>
      </c>
      <c r="L104" s="8" t="s">
        <v>2570</v>
      </c>
      <c r="M104" s="1" t="s">
        <v>736</v>
      </c>
      <c r="N104" s="8" t="s">
        <v>2585</v>
      </c>
      <c r="O104" s="1" t="s">
        <v>1822</v>
      </c>
      <c r="P104" s="1" t="s">
        <v>734</v>
      </c>
      <c r="Q104" s="35" t="s">
        <v>2952</v>
      </c>
      <c r="R104" s="8" t="s">
        <v>2540</v>
      </c>
      <c r="S104" s="1" t="s">
        <v>1208</v>
      </c>
      <c r="T104" s="1" t="s">
        <v>1341</v>
      </c>
      <c r="U104" s="1" t="s">
        <v>1797</v>
      </c>
    </row>
    <row r="105" spans="1:21" s="1" customFormat="1" ht="30" customHeight="1" x14ac:dyDescent="0.25">
      <c r="A105" s="1" t="s">
        <v>2063</v>
      </c>
      <c r="B105" s="1" t="s">
        <v>1342</v>
      </c>
      <c r="C105" s="1" t="s">
        <v>33</v>
      </c>
      <c r="D105" s="8" t="s">
        <v>33</v>
      </c>
      <c r="E105" s="5">
        <v>7217</v>
      </c>
      <c r="F105" s="8" t="s">
        <v>2555</v>
      </c>
      <c r="G105" s="8"/>
      <c r="H105" s="8">
        <v>1</v>
      </c>
      <c r="I105" s="8"/>
      <c r="J105" s="1" t="s">
        <v>92</v>
      </c>
      <c r="K105" s="1" t="s">
        <v>1739</v>
      </c>
      <c r="L105" s="8" t="s">
        <v>2572</v>
      </c>
      <c r="M105" s="1" t="s">
        <v>736</v>
      </c>
      <c r="N105" s="8" t="s">
        <v>2585</v>
      </c>
      <c r="O105" s="1" t="s">
        <v>1343</v>
      </c>
      <c r="P105" s="1" t="s">
        <v>734</v>
      </c>
      <c r="Q105" s="35" t="s">
        <v>2953</v>
      </c>
      <c r="R105" s="8" t="s">
        <v>2540</v>
      </c>
      <c r="S105" s="1" t="s">
        <v>1208</v>
      </c>
      <c r="T105" s="1" t="s">
        <v>92</v>
      </c>
      <c r="U105" s="1" t="s">
        <v>1208</v>
      </c>
    </row>
    <row r="106" spans="1:21" s="1" customFormat="1" ht="30" customHeight="1" x14ac:dyDescent="0.25">
      <c r="A106" s="1" t="s">
        <v>2064</v>
      </c>
      <c r="B106" s="1" t="s">
        <v>1278</v>
      </c>
      <c r="C106" s="1" t="s">
        <v>33</v>
      </c>
      <c r="D106" s="8" t="s">
        <v>33</v>
      </c>
      <c r="E106" s="5">
        <v>7218</v>
      </c>
      <c r="F106" s="8" t="s">
        <v>2555</v>
      </c>
      <c r="G106" s="8"/>
      <c r="H106" s="8">
        <v>1</v>
      </c>
      <c r="I106" s="8"/>
      <c r="J106" s="1" t="s">
        <v>92</v>
      </c>
      <c r="K106" s="1" t="s">
        <v>1334</v>
      </c>
      <c r="L106" s="8" t="s">
        <v>2572</v>
      </c>
      <c r="M106" s="1" t="s">
        <v>736</v>
      </c>
      <c r="N106" s="8" t="s">
        <v>2585</v>
      </c>
      <c r="O106" s="1" t="s">
        <v>1344</v>
      </c>
      <c r="P106" s="1" t="s">
        <v>734</v>
      </c>
      <c r="Q106" s="35" t="s">
        <v>2954</v>
      </c>
      <c r="R106" s="8" t="s">
        <v>2540</v>
      </c>
      <c r="S106" s="1" t="s">
        <v>1264</v>
      </c>
      <c r="T106" s="1" t="s">
        <v>1345</v>
      </c>
      <c r="U106" s="1" t="s">
        <v>1208</v>
      </c>
    </row>
    <row r="107" spans="1:21" s="1" customFormat="1" ht="30" customHeight="1" x14ac:dyDescent="0.25">
      <c r="A107" s="1" t="s">
        <v>2065</v>
      </c>
      <c r="B107" s="1" t="s">
        <v>1823</v>
      </c>
      <c r="C107" s="1" t="s">
        <v>33</v>
      </c>
      <c r="D107" s="8" t="s">
        <v>33</v>
      </c>
      <c r="E107" s="5">
        <v>7220</v>
      </c>
      <c r="F107" s="8" t="s">
        <v>2555</v>
      </c>
      <c r="G107" s="8"/>
      <c r="H107" s="8">
        <v>1</v>
      </c>
      <c r="I107" s="8"/>
      <c r="J107" s="1" t="s">
        <v>1208</v>
      </c>
      <c r="K107" s="1" t="s">
        <v>1739</v>
      </c>
      <c r="L107" s="8" t="s">
        <v>2572</v>
      </c>
      <c r="M107" s="1" t="s">
        <v>736</v>
      </c>
      <c r="N107" s="8" t="s">
        <v>2585</v>
      </c>
      <c r="O107" s="1" t="s">
        <v>1824</v>
      </c>
      <c r="P107" s="1" t="s">
        <v>734</v>
      </c>
      <c r="Q107" s="35" t="s">
        <v>2955</v>
      </c>
      <c r="R107" s="8" t="s">
        <v>2540</v>
      </c>
      <c r="S107" s="1" t="s">
        <v>1346</v>
      </c>
      <c r="T107" s="1" t="s">
        <v>1347</v>
      </c>
      <c r="U107" s="1" t="s">
        <v>1208</v>
      </c>
    </row>
    <row r="108" spans="1:21" s="1" customFormat="1" ht="30" customHeight="1" x14ac:dyDescent="0.25">
      <c r="A108" s="1" t="s">
        <v>2066</v>
      </c>
      <c r="B108" s="1" t="s">
        <v>1335</v>
      </c>
      <c r="C108" s="1" t="s">
        <v>33</v>
      </c>
      <c r="D108" s="8" t="s">
        <v>33</v>
      </c>
      <c r="E108" s="5">
        <v>7221</v>
      </c>
      <c r="F108" s="8" t="s">
        <v>2555</v>
      </c>
      <c r="G108" s="8"/>
      <c r="H108" s="8">
        <v>1</v>
      </c>
      <c r="I108" s="8"/>
      <c r="J108" s="1" t="s">
        <v>1208</v>
      </c>
      <c r="K108" s="1" t="s">
        <v>1739</v>
      </c>
      <c r="L108" s="8" t="s">
        <v>2571</v>
      </c>
      <c r="M108" s="1" t="s">
        <v>736</v>
      </c>
      <c r="N108" s="8" t="s">
        <v>2585</v>
      </c>
      <c r="O108" s="1" t="s">
        <v>1825</v>
      </c>
      <c r="P108" s="1" t="s">
        <v>734</v>
      </c>
      <c r="Q108" s="35" t="s">
        <v>2956</v>
      </c>
      <c r="R108" s="8" t="s">
        <v>2540</v>
      </c>
      <c r="S108" s="1" t="s">
        <v>1208</v>
      </c>
      <c r="T108" s="1" t="s">
        <v>1339</v>
      </c>
      <c r="U108" s="1" t="s">
        <v>1208</v>
      </c>
    </row>
    <row r="109" spans="1:21" s="1" customFormat="1" ht="30" customHeight="1" x14ac:dyDescent="0.25">
      <c r="A109" s="1" t="s">
        <v>2067</v>
      </c>
      <c r="B109" s="1" t="s">
        <v>1335</v>
      </c>
      <c r="C109" s="1" t="s">
        <v>33</v>
      </c>
      <c r="D109" s="8" t="s">
        <v>33</v>
      </c>
      <c r="E109" s="5">
        <v>7223</v>
      </c>
      <c r="F109" s="8" t="s">
        <v>2555</v>
      </c>
      <c r="G109" s="8"/>
      <c r="H109" s="8">
        <v>1</v>
      </c>
      <c r="I109" s="8"/>
      <c r="J109" s="1" t="s">
        <v>1208</v>
      </c>
      <c r="K109" s="1" t="s">
        <v>1739</v>
      </c>
      <c r="L109" s="8" t="s">
        <v>2571</v>
      </c>
      <c r="M109" s="1" t="s">
        <v>736</v>
      </c>
      <c r="N109" s="8" t="s">
        <v>2585</v>
      </c>
      <c r="O109" s="1" t="s">
        <v>1826</v>
      </c>
      <c r="P109" s="1" t="s">
        <v>734</v>
      </c>
      <c r="Q109" s="35" t="s">
        <v>2957</v>
      </c>
      <c r="R109" s="8" t="s">
        <v>2540</v>
      </c>
      <c r="S109" s="1" t="s">
        <v>1275</v>
      </c>
      <c r="T109" s="1" t="s">
        <v>1348</v>
      </c>
      <c r="U109" s="1" t="s">
        <v>1208</v>
      </c>
    </row>
    <row r="110" spans="1:21" s="1" customFormat="1" ht="30" customHeight="1" x14ac:dyDescent="0.25">
      <c r="A110" s="1" t="s">
        <v>2068</v>
      </c>
      <c r="B110" s="1" t="s">
        <v>1827</v>
      </c>
      <c r="C110" s="1" t="s">
        <v>33</v>
      </c>
      <c r="D110" s="8" t="s">
        <v>33</v>
      </c>
      <c r="E110" s="5">
        <v>7232</v>
      </c>
      <c r="F110" s="8" t="s">
        <v>2555</v>
      </c>
      <c r="G110" s="8"/>
      <c r="H110" s="8">
        <v>1</v>
      </c>
      <c r="I110" s="8"/>
      <c r="J110" s="1" t="s">
        <v>1349</v>
      </c>
      <c r="K110" s="1" t="s">
        <v>1334</v>
      </c>
      <c r="L110" s="8" t="s">
        <v>2572</v>
      </c>
      <c r="M110" s="1" t="s">
        <v>736</v>
      </c>
      <c r="N110" s="8" t="s">
        <v>2585</v>
      </c>
      <c r="O110" s="1" t="s">
        <v>1828</v>
      </c>
      <c r="P110" s="1" t="s">
        <v>734</v>
      </c>
      <c r="Q110" s="35" t="s">
        <v>2958</v>
      </c>
      <c r="R110" s="8" t="s">
        <v>2540</v>
      </c>
      <c r="S110" s="1" t="s">
        <v>1829</v>
      </c>
      <c r="T110" s="1" t="s">
        <v>1349</v>
      </c>
      <c r="U110" s="1" t="s">
        <v>1830</v>
      </c>
    </row>
    <row r="111" spans="1:21" s="1" customFormat="1" ht="30" customHeight="1" x14ac:dyDescent="0.25">
      <c r="A111" s="1" t="s">
        <v>2069</v>
      </c>
      <c r="B111" s="1" t="s">
        <v>1350</v>
      </c>
      <c r="C111" s="1" t="s">
        <v>33</v>
      </c>
      <c r="D111" s="8" t="s">
        <v>33</v>
      </c>
      <c r="E111" s="5">
        <v>7234</v>
      </c>
      <c r="F111" s="8" t="s">
        <v>2555</v>
      </c>
      <c r="G111" s="8"/>
      <c r="H111" s="8">
        <v>1</v>
      </c>
      <c r="I111" s="8"/>
      <c r="J111" s="1" t="s">
        <v>1208</v>
      </c>
      <c r="K111" s="1" t="s">
        <v>1302</v>
      </c>
      <c r="L111" s="8" t="s">
        <v>2571</v>
      </c>
      <c r="M111" s="1" t="s">
        <v>736</v>
      </c>
      <c r="N111" s="8" t="s">
        <v>2585</v>
      </c>
      <c r="O111" s="1" t="s">
        <v>1351</v>
      </c>
      <c r="P111" s="1" t="s">
        <v>734</v>
      </c>
      <c r="Q111" s="35" t="s">
        <v>2959</v>
      </c>
      <c r="R111" s="8" t="s">
        <v>2540</v>
      </c>
      <c r="S111" s="1" t="s">
        <v>1352</v>
      </c>
      <c r="T111" s="1" t="s">
        <v>1317</v>
      </c>
      <c r="U111" s="1" t="s">
        <v>1208</v>
      </c>
    </row>
    <row r="112" spans="1:21" s="1" customFormat="1" ht="30" customHeight="1" x14ac:dyDescent="0.25">
      <c r="A112" s="1" t="s">
        <v>2070</v>
      </c>
      <c r="B112" s="1" t="s">
        <v>1831</v>
      </c>
      <c r="C112" s="1" t="s">
        <v>33</v>
      </c>
      <c r="D112" s="8" t="s">
        <v>33</v>
      </c>
      <c r="E112" s="5">
        <v>7235</v>
      </c>
      <c r="F112" s="8" t="s">
        <v>2555</v>
      </c>
      <c r="G112" s="8"/>
      <c r="H112" s="8">
        <v>1</v>
      </c>
      <c r="I112" s="8"/>
      <c r="J112" s="1" t="s">
        <v>1353</v>
      </c>
      <c r="K112" s="1" t="s">
        <v>1739</v>
      </c>
      <c r="L112" s="8" t="s">
        <v>2572</v>
      </c>
      <c r="M112" s="1" t="s">
        <v>736</v>
      </c>
      <c r="N112" s="8" t="s">
        <v>2585</v>
      </c>
      <c r="O112" s="1" t="s">
        <v>1832</v>
      </c>
      <c r="P112" s="1" t="s">
        <v>734</v>
      </c>
      <c r="Q112" s="35" t="s">
        <v>2960</v>
      </c>
      <c r="R112" s="8" t="s">
        <v>2540</v>
      </c>
      <c r="S112" s="1" t="s">
        <v>1231</v>
      </c>
      <c r="T112" s="1" t="s">
        <v>1353</v>
      </c>
      <c r="U112" s="1" t="s">
        <v>1208</v>
      </c>
    </row>
    <row r="113" spans="1:21" s="1" customFormat="1" ht="30" customHeight="1" x14ac:dyDescent="0.25">
      <c r="A113" s="1" t="s">
        <v>2071</v>
      </c>
      <c r="B113" s="1" t="s">
        <v>1354</v>
      </c>
      <c r="C113" s="1" t="s">
        <v>33</v>
      </c>
      <c r="D113" s="8" t="s">
        <v>33</v>
      </c>
      <c r="E113" s="5">
        <v>7235</v>
      </c>
      <c r="F113" s="8" t="s">
        <v>2555</v>
      </c>
      <c r="G113" s="8"/>
      <c r="H113" s="8">
        <v>1</v>
      </c>
      <c r="I113" s="8"/>
      <c r="J113" s="1" t="s">
        <v>1355</v>
      </c>
      <c r="K113" s="1" t="s">
        <v>1739</v>
      </c>
      <c r="L113" s="8" t="s">
        <v>2570</v>
      </c>
      <c r="M113" s="1" t="s">
        <v>736</v>
      </c>
      <c r="N113" s="8" t="s">
        <v>2585</v>
      </c>
      <c r="O113" s="1" t="s">
        <v>1356</v>
      </c>
      <c r="P113" s="1" t="s">
        <v>734</v>
      </c>
      <c r="Q113" s="35" t="s">
        <v>2961</v>
      </c>
      <c r="R113" s="8" t="s">
        <v>2540</v>
      </c>
      <c r="S113" s="1" t="s">
        <v>1208</v>
      </c>
      <c r="T113" s="1" t="s">
        <v>1355</v>
      </c>
      <c r="U113" s="1" t="s">
        <v>1357</v>
      </c>
    </row>
    <row r="114" spans="1:21" s="1" customFormat="1" ht="30" customHeight="1" x14ac:dyDescent="0.25">
      <c r="A114" s="1" t="s">
        <v>2072</v>
      </c>
      <c r="B114" s="1" t="s">
        <v>1358</v>
      </c>
      <c r="C114" s="1" t="s">
        <v>33</v>
      </c>
      <c r="D114" s="8" t="s">
        <v>33</v>
      </c>
      <c r="E114" s="5">
        <v>7239</v>
      </c>
      <c r="F114" s="8" t="s">
        <v>2555</v>
      </c>
      <c r="G114" s="8"/>
      <c r="H114" s="8">
        <v>1</v>
      </c>
      <c r="I114" s="8"/>
      <c r="J114" s="1" t="s">
        <v>1208</v>
      </c>
      <c r="K114" s="1" t="s">
        <v>1739</v>
      </c>
      <c r="L114" s="8" t="s">
        <v>2574</v>
      </c>
      <c r="M114" s="1" t="s">
        <v>736</v>
      </c>
      <c r="N114" s="8" t="s">
        <v>2585</v>
      </c>
      <c r="O114" s="1" t="s">
        <v>1833</v>
      </c>
      <c r="P114" s="1" t="s">
        <v>734</v>
      </c>
      <c r="Q114" s="35" t="s">
        <v>2962</v>
      </c>
      <c r="R114" s="8" t="s">
        <v>2540</v>
      </c>
      <c r="S114" s="1" t="s">
        <v>1834</v>
      </c>
      <c r="T114" s="1" t="s">
        <v>1208</v>
      </c>
      <c r="U114" s="1" t="s">
        <v>1208</v>
      </c>
    </row>
    <row r="115" spans="1:21" s="1" customFormat="1" ht="30" customHeight="1" x14ac:dyDescent="0.25">
      <c r="A115" s="1" t="s">
        <v>2073</v>
      </c>
      <c r="B115" s="1" t="s">
        <v>1835</v>
      </c>
      <c r="C115" s="1" t="s">
        <v>33</v>
      </c>
      <c r="D115" s="8" t="s">
        <v>33</v>
      </c>
      <c r="E115" s="5">
        <v>7241</v>
      </c>
      <c r="F115" s="8" t="s">
        <v>2555</v>
      </c>
      <c r="G115" s="8"/>
      <c r="H115" s="8">
        <v>1</v>
      </c>
      <c r="I115" s="8"/>
      <c r="J115" s="1" t="s">
        <v>1208</v>
      </c>
      <c r="K115" s="1" t="s">
        <v>1739</v>
      </c>
      <c r="L115" s="8" t="s">
        <v>2574</v>
      </c>
      <c r="M115" s="1" t="s">
        <v>736</v>
      </c>
      <c r="N115" s="8" t="s">
        <v>2585</v>
      </c>
      <c r="O115" s="1" t="s">
        <v>1359</v>
      </c>
      <c r="P115" s="1" t="s">
        <v>734</v>
      </c>
      <c r="Q115" s="35" t="s">
        <v>2963</v>
      </c>
      <c r="R115" s="8" t="s">
        <v>2540</v>
      </c>
      <c r="S115" s="1" t="s">
        <v>1360</v>
      </c>
      <c r="T115" s="1" t="s">
        <v>1361</v>
      </c>
      <c r="U115" s="1" t="s">
        <v>1208</v>
      </c>
    </row>
    <row r="116" spans="1:21" s="1" customFormat="1" ht="30" customHeight="1" x14ac:dyDescent="0.25">
      <c r="A116" s="1" t="s">
        <v>2074</v>
      </c>
      <c r="B116" s="1" t="s">
        <v>1836</v>
      </c>
      <c r="C116" s="1" t="s">
        <v>33</v>
      </c>
      <c r="D116" s="8" t="s">
        <v>33</v>
      </c>
      <c r="E116" s="5">
        <v>7243</v>
      </c>
      <c r="F116" s="8" t="s">
        <v>2555</v>
      </c>
      <c r="G116" s="8"/>
      <c r="H116" s="8">
        <v>1</v>
      </c>
      <c r="I116" s="8"/>
      <c r="J116" s="1" t="s">
        <v>1208</v>
      </c>
      <c r="K116" s="1" t="s">
        <v>1739</v>
      </c>
      <c r="L116" s="8" t="s">
        <v>2574</v>
      </c>
      <c r="M116" s="1" t="s">
        <v>736</v>
      </c>
      <c r="N116" s="8" t="s">
        <v>2585</v>
      </c>
      <c r="O116" s="1" t="s">
        <v>1837</v>
      </c>
      <c r="P116" s="1" t="s">
        <v>734</v>
      </c>
      <c r="Q116" s="35" t="s">
        <v>2964</v>
      </c>
      <c r="R116" s="8" t="s">
        <v>2540</v>
      </c>
      <c r="S116" s="1" t="s">
        <v>1816</v>
      </c>
      <c r="T116" s="1" t="s">
        <v>1208</v>
      </c>
      <c r="U116" s="1" t="s">
        <v>1208</v>
      </c>
    </row>
    <row r="117" spans="1:21" s="1" customFormat="1" ht="30" customHeight="1" x14ac:dyDescent="0.25">
      <c r="A117" s="1" t="s">
        <v>2075</v>
      </c>
      <c r="B117" s="1" t="s">
        <v>3371</v>
      </c>
      <c r="C117" s="1" t="s">
        <v>33</v>
      </c>
      <c r="D117" s="8" t="s">
        <v>33</v>
      </c>
      <c r="E117" s="5">
        <v>7244</v>
      </c>
      <c r="F117" s="8" t="s">
        <v>2555</v>
      </c>
      <c r="G117" s="8"/>
      <c r="H117" s="8">
        <v>1</v>
      </c>
      <c r="I117" s="8"/>
      <c r="J117" s="1" t="s">
        <v>1208</v>
      </c>
      <c r="K117" s="1" t="s">
        <v>1739</v>
      </c>
      <c r="L117" s="8" t="s">
        <v>2574</v>
      </c>
      <c r="M117" s="1" t="s">
        <v>736</v>
      </c>
      <c r="N117" s="8" t="s">
        <v>2585</v>
      </c>
      <c r="O117" s="1" t="s">
        <v>1838</v>
      </c>
      <c r="P117" s="1" t="s">
        <v>734</v>
      </c>
      <c r="Q117" s="35" t="s">
        <v>2965</v>
      </c>
      <c r="R117" s="8" t="s">
        <v>2540</v>
      </c>
      <c r="S117" s="1" t="s">
        <v>1362</v>
      </c>
      <c r="T117" s="1" t="s">
        <v>1208</v>
      </c>
      <c r="U117" s="1" t="s">
        <v>1208</v>
      </c>
    </row>
    <row r="118" spans="1:21" s="1" customFormat="1" ht="30" customHeight="1" x14ac:dyDescent="0.25">
      <c r="A118" s="1" t="s">
        <v>2076</v>
      </c>
      <c r="B118" s="1" t="s">
        <v>1839</v>
      </c>
      <c r="C118" s="1" t="s">
        <v>33</v>
      </c>
      <c r="D118" s="8" t="s">
        <v>33</v>
      </c>
      <c r="E118" s="5">
        <v>7245</v>
      </c>
      <c r="F118" s="8" t="s">
        <v>2556</v>
      </c>
      <c r="G118" s="8"/>
      <c r="H118" s="8">
        <v>1</v>
      </c>
      <c r="I118" s="8"/>
      <c r="J118" s="1" t="s">
        <v>1208</v>
      </c>
      <c r="K118" s="1" t="s">
        <v>1739</v>
      </c>
      <c r="L118" s="8" t="s">
        <v>2574</v>
      </c>
      <c r="M118" s="1" t="s">
        <v>736</v>
      </c>
      <c r="N118" s="8" t="s">
        <v>2585</v>
      </c>
      <c r="O118" s="1" t="s">
        <v>1840</v>
      </c>
      <c r="P118" s="1" t="s">
        <v>734</v>
      </c>
      <c r="Q118" s="35" t="s">
        <v>2966</v>
      </c>
      <c r="R118" s="8" t="s">
        <v>2540</v>
      </c>
      <c r="S118" s="1" t="s">
        <v>1208</v>
      </c>
      <c r="T118" s="1" t="s">
        <v>1208</v>
      </c>
      <c r="U118" s="1" t="s">
        <v>1208</v>
      </c>
    </row>
    <row r="119" spans="1:21" s="1" customFormat="1" ht="30" customHeight="1" x14ac:dyDescent="0.25">
      <c r="A119" s="1" t="s">
        <v>2077</v>
      </c>
      <c r="B119" s="1" t="s">
        <v>1841</v>
      </c>
      <c r="C119" s="1" t="s">
        <v>33</v>
      </c>
      <c r="D119" s="8" t="s">
        <v>33</v>
      </c>
      <c r="E119" s="5">
        <v>7246</v>
      </c>
      <c r="F119" s="8" t="s">
        <v>2556</v>
      </c>
      <c r="G119" s="8"/>
      <c r="H119" s="8">
        <v>1</v>
      </c>
      <c r="I119" s="8"/>
      <c r="J119" s="1" t="s">
        <v>1208</v>
      </c>
      <c r="K119" s="1" t="s">
        <v>1739</v>
      </c>
      <c r="L119" s="8" t="s">
        <v>2574</v>
      </c>
      <c r="M119" s="1" t="s">
        <v>736</v>
      </c>
      <c r="N119" s="8" t="s">
        <v>2585</v>
      </c>
      <c r="O119" s="1" t="s">
        <v>1842</v>
      </c>
      <c r="P119" s="1" t="s">
        <v>734</v>
      </c>
      <c r="Q119" s="35" t="s">
        <v>2967</v>
      </c>
      <c r="R119" s="8" t="s">
        <v>2540</v>
      </c>
      <c r="S119" s="1" t="s">
        <v>2820</v>
      </c>
      <c r="T119" s="1" t="s">
        <v>1208</v>
      </c>
      <c r="U119" s="1" t="s">
        <v>1208</v>
      </c>
    </row>
    <row r="120" spans="1:21" s="1" customFormat="1" ht="30" customHeight="1" x14ac:dyDescent="0.25">
      <c r="A120" s="1" t="s">
        <v>2078</v>
      </c>
      <c r="B120" s="1" t="s">
        <v>1363</v>
      </c>
      <c r="C120" s="1" t="s">
        <v>33</v>
      </c>
      <c r="D120" s="8" t="s">
        <v>33</v>
      </c>
      <c r="E120" s="5">
        <v>7248</v>
      </c>
      <c r="F120" s="8" t="s">
        <v>2556</v>
      </c>
      <c r="G120" s="8"/>
      <c r="H120" s="8">
        <v>1</v>
      </c>
      <c r="I120" s="8"/>
      <c r="J120" s="1" t="s">
        <v>1208</v>
      </c>
      <c r="K120" s="1" t="s">
        <v>1739</v>
      </c>
      <c r="L120" s="8" t="s">
        <v>2574</v>
      </c>
      <c r="M120" s="1" t="s">
        <v>736</v>
      </c>
      <c r="N120" s="8" t="s">
        <v>2585</v>
      </c>
      <c r="O120" s="1" t="s">
        <v>1843</v>
      </c>
      <c r="P120" s="1" t="s">
        <v>734</v>
      </c>
      <c r="Q120" s="35" t="s">
        <v>2968</v>
      </c>
      <c r="R120" s="8" t="s">
        <v>2540</v>
      </c>
      <c r="S120" s="1" t="s">
        <v>1364</v>
      </c>
      <c r="T120" s="1" t="s">
        <v>1208</v>
      </c>
      <c r="U120" s="1" t="s">
        <v>1208</v>
      </c>
    </row>
    <row r="121" spans="1:21" s="1" customFormat="1" ht="30" customHeight="1" x14ac:dyDescent="0.25">
      <c r="A121" s="1" t="s">
        <v>2079</v>
      </c>
      <c r="B121" s="1" t="s">
        <v>1288</v>
      </c>
      <c r="C121" s="1" t="s">
        <v>33</v>
      </c>
      <c r="D121" s="8" t="s">
        <v>33</v>
      </c>
      <c r="E121" s="5">
        <v>7249</v>
      </c>
      <c r="F121" s="8" t="s">
        <v>2556</v>
      </c>
      <c r="G121" s="8"/>
      <c r="H121" s="8">
        <v>1</v>
      </c>
      <c r="I121" s="8"/>
      <c r="J121" s="1" t="s">
        <v>1365</v>
      </c>
      <c r="K121" s="1" t="s">
        <v>1366</v>
      </c>
      <c r="L121" s="8" t="s">
        <v>2570</v>
      </c>
      <c r="M121" s="1" t="s">
        <v>736</v>
      </c>
      <c r="N121" s="8" t="s">
        <v>2585</v>
      </c>
      <c r="O121" s="1" t="s">
        <v>1965</v>
      </c>
      <c r="P121" s="1" t="s">
        <v>734</v>
      </c>
      <c r="Q121" s="35" t="s">
        <v>2969</v>
      </c>
      <c r="R121" s="8" t="s">
        <v>2540</v>
      </c>
      <c r="S121" s="1" t="s">
        <v>1208</v>
      </c>
      <c r="T121" s="1" t="s">
        <v>1844</v>
      </c>
      <c r="U121" s="1" t="s">
        <v>1208</v>
      </c>
    </row>
    <row r="122" spans="1:21" s="1" customFormat="1" ht="30" customHeight="1" x14ac:dyDescent="0.25">
      <c r="A122" s="1" t="s">
        <v>2080</v>
      </c>
      <c r="B122" s="1" t="s">
        <v>1335</v>
      </c>
      <c r="C122" s="1" t="s">
        <v>33</v>
      </c>
      <c r="D122" s="8" t="s">
        <v>33</v>
      </c>
      <c r="E122" s="5">
        <v>7249</v>
      </c>
      <c r="F122" s="8" t="s">
        <v>2556</v>
      </c>
      <c r="G122" s="8"/>
      <c r="H122" s="8">
        <v>1</v>
      </c>
      <c r="I122" s="8"/>
      <c r="J122" s="1" t="s">
        <v>1367</v>
      </c>
      <c r="K122" s="1" t="s">
        <v>1302</v>
      </c>
      <c r="L122" s="11" t="s">
        <v>2571</v>
      </c>
      <c r="M122" s="1" t="s">
        <v>736</v>
      </c>
      <c r="N122" s="8" t="s">
        <v>2585</v>
      </c>
      <c r="O122" s="1" t="s">
        <v>1368</v>
      </c>
      <c r="P122" s="1" t="s">
        <v>734</v>
      </c>
      <c r="Q122" s="35" t="s">
        <v>2970</v>
      </c>
      <c r="R122" s="8" t="s">
        <v>2540</v>
      </c>
      <c r="S122" s="1" t="s">
        <v>1275</v>
      </c>
      <c r="T122" s="1" t="s">
        <v>1845</v>
      </c>
      <c r="U122" s="1" t="s">
        <v>1369</v>
      </c>
    </row>
    <row r="123" spans="1:21" s="1" customFormat="1" ht="30" customHeight="1" x14ac:dyDescent="0.25">
      <c r="A123" s="1" t="s">
        <v>2081</v>
      </c>
      <c r="B123" s="1" t="s">
        <v>2821</v>
      </c>
      <c r="C123" s="1" t="s">
        <v>33</v>
      </c>
      <c r="D123" s="8" t="s">
        <v>33</v>
      </c>
      <c r="E123" s="5">
        <v>7250</v>
      </c>
      <c r="F123" s="8" t="s">
        <v>2556</v>
      </c>
      <c r="G123" s="8"/>
      <c r="H123" s="8">
        <v>1</v>
      </c>
      <c r="I123" s="8"/>
      <c r="J123" s="1" t="s">
        <v>1293</v>
      </c>
      <c r="K123" s="1" t="s">
        <v>1370</v>
      </c>
      <c r="L123" s="8" t="s">
        <v>2573</v>
      </c>
      <c r="M123" s="1" t="s">
        <v>1217</v>
      </c>
      <c r="N123" s="8" t="s">
        <v>2585</v>
      </c>
      <c r="O123" s="1" t="s">
        <v>1371</v>
      </c>
      <c r="P123" s="1" t="s">
        <v>734</v>
      </c>
      <c r="Q123" s="35" t="s">
        <v>2971</v>
      </c>
      <c r="R123" s="8" t="s">
        <v>2540</v>
      </c>
      <c r="S123" s="1" t="s">
        <v>1208</v>
      </c>
      <c r="T123" s="1" t="s">
        <v>1372</v>
      </c>
      <c r="U123" s="1" t="s">
        <v>1370</v>
      </c>
    </row>
    <row r="124" spans="1:21" s="1" customFormat="1" ht="30" customHeight="1" x14ac:dyDescent="0.25">
      <c r="A124" s="1" t="s">
        <v>2082</v>
      </c>
      <c r="B124" s="1" t="s">
        <v>1846</v>
      </c>
      <c r="C124" s="1" t="s">
        <v>33</v>
      </c>
      <c r="D124" s="8" t="s">
        <v>33</v>
      </c>
      <c r="E124" s="5">
        <v>7252</v>
      </c>
      <c r="F124" s="8" t="s">
        <v>2556</v>
      </c>
      <c r="G124" s="8"/>
      <c r="H124" s="8">
        <v>1</v>
      </c>
      <c r="I124" s="8"/>
      <c r="J124" s="1" t="s">
        <v>1208</v>
      </c>
      <c r="K124" s="1" t="s">
        <v>1739</v>
      </c>
      <c r="L124" s="8" t="s">
        <v>2574</v>
      </c>
      <c r="M124" s="1" t="s">
        <v>736</v>
      </c>
      <c r="N124" s="8" t="s">
        <v>2585</v>
      </c>
      <c r="O124" s="1" t="s">
        <v>1847</v>
      </c>
      <c r="P124" s="1" t="s">
        <v>734</v>
      </c>
      <c r="Q124" s="35" t="s">
        <v>2972</v>
      </c>
      <c r="R124" s="8" t="s">
        <v>2540</v>
      </c>
      <c r="S124" s="1" t="s">
        <v>1373</v>
      </c>
      <c r="T124" s="1" t="s">
        <v>1208</v>
      </c>
      <c r="U124" s="1" t="s">
        <v>1208</v>
      </c>
    </row>
    <row r="125" spans="1:21" s="1" customFormat="1" ht="30" customHeight="1" x14ac:dyDescent="0.25">
      <c r="A125" s="1" t="s">
        <v>2083</v>
      </c>
      <c r="B125" s="1" t="s">
        <v>1374</v>
      </c>
      <c r="C125" s="1" t="s">
        <v>33</v>
      </c>
      <c r="D125" s="8" t="s">
        <v>33</v>
      </c>
      <c r="E125" s="5">
        <v>7258</v>
      </c>
      <c r="F125" s="8" t="s">
        <v>2556</v>
      </c>
      <c r="G125" s="8"/>
      <c r="H125" s="8">
        <v>1</v>
      </c>
      <c r="I125" s="8"/>
      <c r="J125" s="1" t="s">
        <v>1208</v>
      </c>
      <c r="K125" s="1" t="s">
        <v>1739</v>
      </c>
      <c r="L125" s="8" t="s">
        <v>2574</v>
      </c>
      <c r="M125" s="1" t="s">
        <v>736</v>
      </c>
      <c r="N125" s="8" t="s">
        <v>2585</v>
      </c>
      <c r="O125" s="1" t="s">
        <v>1375</v>
      </c>
      <c r="P125" s="1" t="s">
        <v>734</v>
      </c>
      <c r="Q125" s="35" t="s">
        <v>2973</v>
      </c>
      <c r="R125" s="8" t="s">
        <v>2540</v>
      </c>
      <c r="S125" s="1" t="s">
        <v>1208</v>
      </c>
      <c r="T125" s="1" t="s">
        <v>1848</v>
      </c>
      <c r="U125" s="1" t="s">
        <v>1208</v>
      </c>
    </row>
    <row r="126" spans="1:21" s="1" customFormat="1" ht="30" customHeight="1" x14ac:dyDescent="0.25">
      <c r="A126" s="1" t="s">
        <v>2084</v>
      </c>
      <c r="B126" s="1" t="s">
        <v>1376</v>
      </c>
      <c r="C126" s="1" t="s">
        <v>33</v>
      </c>
      <c r="D126" s="8" t="s">
        <v>33</v>
      </c>
      <c r="E126" s="5">
        <v>7259</v>
      </c>
      <c r="F126" s="8" t="s">
        <v>2556</v>
      </c>
      <c r="G126" s="8"/>
      <c r="H126" s="8">
        <v>1</v>
      </c>
      <c r="I126" s="8"/>
      <c r="J126" s="1" t="s">
        <v>1208</v>
      </c>
      <c r="K126" s="1" t="s">
        <v>1739</v>
      </c>
      <c r="L126" s="8" t="s">
        <v>2574</v>
      </c>
      <c r="M126" s="1" t="s">
        <v>736</v>
      </c>
      <c r="N126" s="8" t="s">
        <v>2585</v>
      </c>
      <c r="O126" s="1" t="s">
        <v>1849</v>
      </c>
      <c r="P126" s="1" t="s">
        <v>734</v>
      </c>
      <c r="Q126" s="35" t="s">
        <v>2974</v>
      </c>
      <c r="R126" s="8" t="s">
        <v>2540</v>
      </c>
      <c r="S126" s="1" t="s">
        <v>1377</v>
      </c>
      <c r="T126" s="1" t="s">
        <v>1208</v>
      </c>
      <c r="U126" s="1" t="s">
        <v>1208</v>
      </c>
    </row>
    <row r="127" spans="1:21" s="1" customFormat="1" ht="30" customHeight="1" x14ac:dyDescent="0.25">
      <c r="A127" s="1" t="s">
        <v>2085</v>
      </c>
      <c r="B127" s="1" t="s">
        <v>1378</v>
      </c>
      <c r="C127" s="1" t="s">
        <v>33</v>
      </c>
      <c r="D127" s="8" t="s">
        <v>33</v>
      </c>
      <c r="E127" s="5">
        <v>7259</v>
      </c>
      <c r="F127" s="8" t="s">
        <v>2556</v>
      </c>
      <c r="G127" s="8"/>
      <c r="H127" s="8">
        <v>1</v>
      </c>
      <c r="I127" s="8"/>
      <c r="J127" s="1" t="s">
        <v>1208</v>
      </c>
      <c r="K127" s="1" t="s">
        <v>1239</v>
      </c>
      <c r="L127" s="8" t="s">
        <v>2571</v>
      </c>
      <c r="M127" s="1" t="s">
        <v>1217</v>
      </c>
      <c r="N127" s="8" t="s">
        <v>2585</v>
      </c>
      <c r="O127" s="1" t="s">
        <v>1850</v>
      </c>
      <c r="P127" s="1" t="s">
        <v>734</v>
      </c>
      <c r="Q127" s="35" t="s">
        <v>2975</v>
      </c>
      <c r="R127" s="8" t="s">
        <v>2540</v>
      </c>
      <c r="S127" s="1" t="s">
        <v>1208</v>
      </c>
      <c r="T127" s="1" t="s">
        <v>1208</v>
      </c>
      <c r="U127" s="1" t="s">
        <v>1239</v>
      </c>
    </row>
    <row r="128" spans="1:21" s="1" customFormat="1" ht="30" customHeight="1" x14ac:dyDescent="0.25">
      <c r="A128" s="1" t="s">
        <v>2086</v>
      </c>
      <c r="B128" s="1" t="s">
        <v>1379</v>
      </c>
      <c r="C128" s="1" t="s">
        <v>33</v>
      </c>
      <c r="D128" s="8" t="s">
        <v>33</v>
      </c>
      <c r="E128" s="5">
        <v>7260</v>
      </c>
      <c r="F128" s="8" t="s">
        <v>2556</v>
      </c>
      <c r="G128" s="8"/>
      <c r="H128" s="8">
        <v>1</v>
      </c>
      <c r="I128" s="8"/>
      <c r="J128" s="1" t="s">
        <v>1380</v>
      </c>
      <c r="K128" s="1" t="s">
        <v>1739</v>
      </c>
      <c r="L128" s="11" t="s">
        <v>2572</v>
      </c>
      <c r="M128" s="1" t="s">
        <v>736</v>
      </c>
      <c r="N128" s="8" t="s">
        <v>2585</v>
      </c>
      <c r="O128" s="1" t="s">
        <v>1381</v>
      </c>
      <c r="P128" s="1" t="s">
        <v>734</v>
      </c>
      <c r="Q128" s="35" t="s">
        <v>2976</v>
      </c>
      <c r="R128" s="8" t="s">
        <v>2540</v>
      </c>
      <c r="S128" s="1" t="s">
        <v>1208</v>
      </c>
      <c r="T128" s="1" t="s">
        <v>2822</v>
      </c>
      <c r="U128" s="1" t="s">
        <v>1208</v>
      </c>
    </row>
    <row r="129" spans="1:21" s="1" customFormat="1" ht="30" customHeight="1" x14ac:dyDescent="0.25">
      <c r="A129" s="1" t="s">
        <v>2087</v>
      </c>
      <c r="B129" s="1" t="s">
        <v>1851</v>
      </c>
      <c r="C129" s="1" t="s">
        <v>33</v>
      </c>
      <c r="D129" s="8" t="s">
        <v>33</v>
      </c>
      <c r="E129" s="5">
        <v>7260</v>
      </c>
      <c r="F129" s="8" t="s">
        <v>2556</v>
      </c>
      <c r="G129" s="8"/>
      <c r="H129" s="8">
        <v>1</v>
      </c>
      <c r="I129" s="8"/>
      <c r="J129" s="1" t="s">
        <v>1382</v>
      </c>
      <c r="K129" s="1" t="s">
        <v>1383</v>
      </c>
      <c r="L129" s="8" t="s">
        <v>2572</v>
      </c>
      <c r="M129" s="1" t="s">
        <v>1217</v>
      </c>
      <c r="N129" s="8" t="s">
        <v>2585</v>
      </c>
      <c r="O129" s="1" t="s">
        <v>1852</v>
      </c>
      <c r="P129" s="1" t="s">
        <v>734</v>
      </c>
      <c r="Q129" s="35" t="s">
        <v>2977</v>
      </c>
      <c r="R129" s="8" t="s">
        <v>2540</v>
      </c>
      <c r="S129" s="1" t="s">
        <v>1208</v>
      </c>
      <c r="T129" s="1" t="s">
        <v>1382</v>
      </c>
      <c r="U129" s="1" t="s">
        <v>1239</v>
      </c>
    </row>
    <row r="130" spans="1:21" s="1" customFormat="1" ht="30" customHeight="1" x14ac:dyDescent="0.25">
      <c r="A130" s="1" t="s">
        <v>2088</v>
      </c>
      <c r="B130" s="1" t="s">
        <v>1853</v>
      </c>
      <c r="C130" s="1" t="s">
        <v>33</v>
      </c>
      <c r="D130" s="8" t="s">
        <v>33</v>
      </c>
      <c r="E130" s="5">
        <v>7260</v>
      </c>
      <c r="F130" s="8" t="s">
        <v>2556</v>
      </c>
      <c r="G130" s="8"/>
      <c r="H130" s="8">
        <v>1</v>
      </c>
      <c r="I130" s="8"/>
      <c r="J130" s="1" t="s">
        <v>1208</v>
      </c>
      <c r="K130" s="1" t="s">
        <v>1739</v>
      </c>
      <c r="L130" s="8" t="s">
        <v>2571</v>
      </c>
      <c r="M130" s="1" t="s">
        <v>736</v>
      </c>
      <c r="N130" s="8" t="s">
        <v>2585</v>
      </c>
      <c r="O130" s="1" t="s">
        <v>1854</v>
      </c>
      <c r="P130" s="1" t="s">
        <v>734</v>
      </c>
      <c r="Q130" s="35" t="s">
        <v>2978</v>
      </c>
      <c r="R130" s="8" t="s">
        <v>2540</v>
      </c>
      <c r="S130" s="1" t="s">
        <v>1208</v>
      </c>
      <c r="T130" s="1" t="s">
        <v>1309</v>
      </c>
      <c r="U130" s="1" t="s">
        <v>1208</v>
      </c>
    </row>
    <row r="131" spans="1:21" s="1" customFormat="1" ht="30" customHeight="1" x14ac:dyDescent="0.25">
      <c r="A131" s="1" t="s">
        <v>2089</v>
      </c>
      <c r="B131" s="1" t="s">
        <v>1384</v>
      </c>
      <c r="C131" s="1" t="s">
        <v>33</v>
      </c>
      <c r="D131" s="8" t="s">
        <v>33</v>
      </c>
      <c r="E131" s="5">
        <v>7262</v>
      </c>
      <c r="F131" s="8" t="s">
        <v>2556</v>
      </c>
      <c r="G131" s="8"/>
      <c r="H131" s="8">
        <v>1</v>
      </c>
      <c r="I131" s="8"/>
      <c r="J131" s="1" t="s">
        <v>1208</v>
      </c>
      <c r="K131" s="1" t="s">
        <v>1739</v>
      </c>
      <c r="L131" s="11" t="s">
        <v>2574</v>
      </c>
      <c r="M131" s="1" t="s">
        <v>736</v>
      </c>
      <c r="N131" s="8" t="s">
        <v>2585</v>
      </c>
      <c r="O131" s="1" t="s">
        <v>1855</v>
      </c>
      <c r="P131" s="1" t="s">
        <v>734</v>
      </c>
      <c r="Q131" s="35" t="s">
        <v>2979</v>
      </c>
      <c r="R131" s="8" t="s">
        <v>2540</v>
      </c>
      <c r="S131" s="1" t="s">
        <v>1856</v>
      </c>
      <c r="T131" s="1" t="s">
        <v>1208</v>
      </c>
      <c r="U131" s="1" t="s">
        <v>1208</v>
      </c>
    </row>
    <row r="132" spans="1:21" s="1" customFormat="1" ht="30" customHeight="1" x14ac:dyDescent="0.25">
      <c r="A132" s="1" t="s">
        <v>2090</v>
      </c>
      <c r="B132" s="1" t="s">
        <v>1387</v>
      </c>
      <c r="C132" s="1" t="s">
        <v>33</v>
      </c>
      <c r="D132" s="8" t="s">
        <v>33</v>
      </c>
      <c r="E132" s="5">
        <v>7263</v>
      </c>
      <c r="F132" s="8" t="s">
        <v>2556</v>
      </c>
      <c r="G132" s="8"/>
      <c r="H132" s="8">
        <v>1</v>
      </c>
      <c r="I132" s="8"/>
      <c r="J132" s="1" t="s">
        <v>1208</v>
      </c>
      <c r="K132" s="1" t="s">
        <v>1739</v>
      </c>
      <c r="L132" s="8" t="s">
        <v>2574</v>
      </c>
      <c r="M132" s="1" t="s">
        <v>736</v>
      </c>
      <c r="N132" s="8" t="s">
        <v>2585</v>
      </c>
      <c r="O132" s="1" t="s">
        <v>1388</v>
      </c>
      <c r="P132" s="1" t="s">
        <v>734</v>
      </c>
      <c r="Q132" s="35" t="s">
        <v>2980</v>
      </c>
      <c r="R132" s="8" t="s">
        <v>2540</v>
      </c>
      <c r="S132" s="1" t="s">
        <v>1859</v>
      </c>
      <c r="T132" s="1" t="s">
        <v>1208</v>
      </c>
      <c r="U132" s="1" t="s">
        <v>1208</v>
      </c>
    </row>
    <row r="133" spans="1:21" s="1" customFormat="1" ht="30" customHeight="1" x14ac:dyDescent="0.25">
      <c r="A133" s="1" t="s">
        <v>2091</v>
      </c>
      <c r="B133" s="1" t="s">
        <v>1857</v>
      </c>
      <c r="C133" s="1" t="s">
        <v>33</v>
      </c>
      <c r="D133" s="8" t="s">
        <v>33</v>
      </c>
      <c r="E133" s="5">
        <v>7263</v>
      </c>
      <c r="F133" s="8" t="s">
        <v>2556</v>
      </c>
      <c r="G133" s="8"/>
      <c r="H133" s="8">
        <v>1</v>
      </c>
      <c r="I133" s="8"/>
      <c r="J133" s="1" t="s">
        <v>1385</v>
      </c>
      <c r="K133" s="1" t="s">
        <v>1197</v>
      </c>
      <c r="L133" s="8" t="s">
        <v>2574</v>
      </c>
      <c r="M133" s="1" t="s">
        <v>1217</v>
      </c>
      <c r="N133" s="8" t="s">
        <v>2585</v>
      </c>
      <c r="O133" s="1" t="s">
        <v>1858</v>
      </c>
      <c r="P133" s="1" t="s">
        <v>734</v>
      </c>
      <c r="Q133" s="35" t="s">
        <v>2981</v>
      </c>
      <c r="R133" s="8" t="s">
        <v>2540</v>
      </c>
      <c r="S133" s="1" t="s">
        <v>1208</v>
      </c>
      <c r="T133" s="1" t="s">
        <v>1385</v>
      </c>
      <c r="U133" s="1" t="s">
        <v>1386</v>
      </c>
    </row>
    <row r="134" spans="1:21" s="1" customFormat="1" ht="30" customHeight="1" x14ac:dyDescent="0.25">
      <c r="A134" s="1" t="s">
        <v>2092</v>
      </c>
      <c r="B134" s="1" t="s">
        <v>1389</v>
      </c>
      <c r="C134" s="1" t="s">
        <v>33</v>
      </c>
      <c r="D134" s="8" t="s">
        <v>33</v>
      </c>
      <c r="E134" s="5">
        <v>7264</v>
      </c>
      <c r="F134" s="8" t="s">
        <v>2556</v>
      </c>
      <c r="G134" s="8"/>
      <c r="H134" s="8">
        <v>1</v>
      </c>
      <c r="I134" s="8"/>
      <c r="J134" s="1" t="s">
        <v>1208</v>
      </c>
      <c r="K134" s="1" t="s">
        <v>1739</v>
      </c>
      <c r="L134" s="8" t="s">
        <v>2574</v>
      </c>
      <c r="M134" s="1" t="s">
        <v>736</v>
      </c>
      <c r="N134" s="8" t="s">
        <v>2585</v>
      </c>
      <c r="O134" s="1" t="s">
        <v>1389</v>
      </c>
      <c r="P134" s="1" t="s">
        <v>734</v>
      </c>
      <c r="Q134" s="35" t="s">
        <v>2982</v>
      </c>
      <c r="R134" s="8" t="s">
        <v>2540</v>
      </c>
      <c r="S134" s="1" t="s">
        <v>1390</v>
      </c>
      <c r="T134" s="1" t="s">
        <v>1208</v>
      </c>
      <c r="U134" s="1" t="s">
        <v>1208</v>
      </c>
    </row>
    <row r="135" spans="1:21" s="1" customFormat="1" ht="30" customHeight="1" x14ac:dyDescent="0.25">
      <c r="A135" s="1" t="s">
        <v>2093</v>
      </c>
      <c r="B135" s="1" t="s">
        <v>1391</v>
      </c>
      <c r="C135" s="1" t="s">
        <v>33</v>
      </c>
      <c r="D135" s="8" t="s">
        <v>33</v>
      </c>
      <c r="E135" s="5">
        <v>7264</v>
      </c>
      <c r="F135" s="8" t="s">
        <v>2556</v>
      </c>
      <c r="G135" s="8"/>
      <c r="H135" s="8">
        <v>1</v>
      </c>
      <c r="I135" s="8"/>
      <c r="J135" s="1" t="s">
        <v>1208</v>
      </c>
      <c r="K135" s="1" t="s">
        <v>1739</v>
      </c>
      <c r="L135" s="8" t="s">
        <v>2574</v>
      </c>
      <c r="M135" s="1" t="s">
        <v>736</v>
      </c>
      <c r="N135" s="8" t="s">
        <v>2585</v>
      </c>
      <c r="O135" s="1" t="s">
        <v>1391</v>
      </c>
      <c r="P135" s="1" t="s">
        <v>734</v>
      </c>
      <c r="Q135" s="35" t="s">
        <v>2983</v>
      </c>
      <c r="R135" s="8" t="s">
        <v>2540</v>
      </c>
      <c r="S135" s="1" t="s">
        <v>1392</v>
      </c>
      <c r="T135" s="1" t="s">
        <v>1208</v>
      </c>
      <c r="U135" s="1" t="s">
        <v>1208</v>
      </c>
    </row>
    <row r="136" spans="1:21" s="1" customFormat="1" ht="30" customHeight="1" x14ac:dyDescent="0.25">
      <c r="A136" s="1" t="s">
        <v>2094</v>
      </c>
      <c r="B136" s="1" t="s">
        <v>1860</v>
      </c>
      <c r="C136" s="1" t="s">
        <v>33</v>
      </c>
      <c r="D136" s="8" t="s">
        <v>33</v>
      </c>
      <c r="E136" s="5">
        <v>7265</v>
      </c>
      <c r="F136" s="8" t="s">
        <v>2556</v>
      </c>
      <c r="G136" s="8"/>
      <c r="H136" s="8">
        <v>1</v>
      </c>
      <c r="I136" s="8"/>
      <c r="J136" s="1" t="s">
        <v>92</v>
      </c>
      <c r="K136" s="1" t="s">
        <v>1278</v>
      </c>
      <c r="L136" s="8" t="s">
        <v>2572</v>
      </c>
      <c r="M136" s="1" t="s">
        <v>1217</v>
      </c>
      <c r="N136" s="8" t="s">
        <v>2585</v>
      </c>
      <c r="O136" s="1" t="s">
        <v>1861</v>
      </c>
      <c r="P136" s="1" t="s">
        <v>734</v>
      </c>
      <c r="Q136" s="35" t="s">
        <v>2984</v>
      </c>
      <c r="R136" s="8" t="s">
        <v>2540</v>
      </c>
      <c r="S136" s="1" t="s">
        <v>1208</v>
      </c>
      <c r="T136" s="1" t="s">
        <v>1393</v>
      </c>
      <c r="U136" s="1" t="s">
        <v>1208</v>
      </c>
    </row>
    <row r="137" spans="1:21" s="1" customFormat="1" ht="30" customHeight="1" x14ac:dyDescent="0.25">
      <c r="A137" s="1" t="s">
        <v>2095</v>
      </c>
      <c r="B137" s="1" t="s">
        <v>1862</v>
      </c>
      <c r="C137" s="1" t="s">
        <v>33</v>
      </c>
      <c r="D137" s="8" t="s">
        <v>33</v>
      </c>
      <c r="E137" s="5">
        <v>7265</v>
      </c>
      <c r="F137" s="8" t="s">
        <v>2556</v>
      </c>
      <c r="G137" s="8"/>
      <c r="H137" s="8">
        <v>1</v>
      </c>
      <c r="I137" s="8"/>
      <c r="J137" s="1" t="s">
        <v>1208</v>
      </c>
      <c r="K137" s="1" t="s">
        <v>1334</v>
      </c>
      <c r="L137" s="8" t="s">
        <v>2572</v>
      </c>
      <c r="M137" s="1" t="s">
        <v>1217</v>
      </c>
      <c r="N137" s="8" t="s">
        <v>2585</v>
      </c>
      <c r="O137" s="1" t="s">
        <v>1863</v>
      </c>
      <c r="P137" s="1" t="s">
        <v>734</v>
      </c>
      <c r="Q137" s="35" t="s">
        <v>2985</v>
      </c>
      <c r="R137" s="8" t="s">
        <v>2540</v>
      </c>
      <c r="S137" s="1" t="s">
        <v>1208</v>
      </c>
      <c r="T137" s="1" t="s">
        <v>1394</v>
      </c>
      <c r="U137" s="1" t="s">
        <v>1208</v>
      </c>
    </row>
    <row r="138" spans="1:21" s="1" customFormat="1" ht="30" customHeight="1" x14ac:dyDescent="0.25">
      <c r="A138" s="1" t="s">
        <v>2096</v>
      </c>
      <c r="B138" s="1" t="s">
        <v>1395</v>
      </c>
      <c r="C138" s="1" t="s">
        <v>33</v>
      </c>
      <c r="D138" s="8" t="s">
        <v>33</v>
      </c>
      <c r="E138" s="5">
        <v>7265</v>
      </c>
      <c r="F138" s="8" t="s">
        <v>2556</v>
      </c>
      <c r="G138" s="8"/>
      <c r="H138" s="8">
        <v>1</v>
      </c>
      <c r="I138" s="8"/>
      <c r="J138" s="1" t="s">
        <v>1208</v>
      </c>
      <c r="K138" s="1" t="s">
        <v>1739</v>
      </c>
      <c r="L138" s="11" t="s">
        <v>2574</v>
      </c>
      <c r="M138" s="1" t="s">
        <v>736</v>
      </c>
      <c r="N138" s="8" t="s">
        <v>2585</v>
      </c>
      <c r="O138" s="1" t="s">
        <v>1864</v>
      </c>
      <c r="P138" s="1" t="s">
        <v>734</v>
      </c>
      <c r="Q138" s="35" t="s">
        <v>2986</v>
      </c>
      <c r="R138" s="8" t="s">
        <v>2540</v>
      </c>
      <c r="S138" s="3" t="s">
        <v>1865</v>
      </c>
      <c r="T138" s="1" t="s">
        <v>1208</v>
      </c>
      <c r="U138" s="1" t="s">
        <v>1208</v>
      </c>
    </row>
    <row r="139" spans="1:21" s="1" customFormat="1" ht="30" customHeight="1" x14ac:dyDescent="0.25">
      <c r="A139" s="1" t="s">
        <v>2097</v>
      </c>
      <c r="B139" s="1" t="s">
        <v>1396</v>
      </c>
      <c r="C139" s="1" t="s">
        <v>33</v>
      </c>
      <c r="D139" s="8" t="s">
        <v>33</v>
      </c>
      <c r="E139" s="5">
        <v>7266</v>
      </c>
      <c r="F139" s="8" t="s">
        <v>2556</v>
      </c>
      <c r="G139" s="8"/>
      <c r="H139" s="8">
        <v>1</v>
      </c>
      <c r="I139" s="8"/>
      <c r="J139" s="1" t="s">
        <v>1208</v>
      </c>
      <c r="K139" s="1" t="s">
        <v>1739</v>
      </c>
      <c r="L139" s="8" t="s">
        <v>2574</v>
      </c>
      <c r="M139" s="1" t="s">
        <v>736</v>
      </c>
      <c r="N139" s="8" t="s">
        <v>2585</v>
      </c>
      <c r="O139" s="1" t="s">
        <v>1397</v>
      </c>
      <c r="P139" s="1" t="s">
        <v>734</v>
      </c>
      <c r="Q139" s="35" t="s">
        <v>2987</v>
      </c>
      <c r="R139" s="8" t="s">
        <v>2540</v>
      </c>
      <c r="S139" s="1" t="s">
        <v>1398</v>
      </c>
      <c r="T139" s="1" t="s">
        <v>1208</v>
      </c>
      <c r="U139" s="1" t="s">
        <v>1208</v>
      </c>
    </row>
    <row r="140" spans="1:21" s="1" customFormat="1" ht="30" customHeight="1" x14ac:dyDescent="0.25">
      <c r="A140" s="1" t="s">
        <v>2098</v>
      </c>
      <c r="B140" s="1" t="s">
        <v>1866</v>
      </c>
      <c r="C140" s="1" t="s">
        <v>33</v>
      </c>
      <c r="D140" s="8" t="s">
        <v>33</v>
      </c>
      <c r="E140" s="5">
        <v>7266</v>
      </c>
      <c r="F140" s="8" t="s">
        <v>2556</v>
      </c>
      <c r="G140" s="8"/>
      <c r="H140" s="8">
        <v>1</v>
      </c>
      <c r="I140" s="8"/>
      <c r="J140" s="1" t="s">
        <v>1208</v>
      </c>
      <c r="K140" s="1" t="s">
        <v>1739</v>
      </c>
      <c r="L140" s="8" t="s">
        <v>2574</v>
      </c>
      <c r="M140" s="1" t="s">
        <v>736</v>
      </c>
      <c r="N140" s="8" t="s">
        <v>2585</v>
      </c>
      <c r="O140" s="1" t="s">
        <v>1866</v>
      </c>
      <c r="P140" s="1" t="s">
        <v>734</v>
      </c>
      <c r="Q140" s="35" t="s">
        <v>2988</v>
      </c>
      <c r="R140" s="8" t="s">
        <v>2540</v>
      </c>
      <c r="S140" s="1" t="s">
        <v>1208</v>
      </c>
      <c r="T140" s="1" t="s">
        <v>1399</v>
      </c>
      <c r="U140" s="1" t="s">
        <v>1208</v>
      </c>
    </row>
    <row r="141" spans="1:21" s="1" customFormat="1" ht="30" customHeight="1" x14ac:dyDescent="0.25">
      <c r="A141" s="1" t="s">
        <v>2099</v>
      </c>
      <c r="B141" s="1" t="s">
        <v>1400</v>
      </c>
      <c r="C141" s="1" t="s">
        <v>33</v>
      </c>
      <c r="D141" s="8" t="s">
        <v>33</v>
      </c>
      <c r="E141" s="5">
        <v>7270</v>
      </c>
      <c r="F141" s="8" t="s">
        <v>2556</v>
      </c>
      <c r="G141" s="8"/>
      <c r="H141" s="8">
        <v>1</v>
      </c>
      <c r="I141" s="8"/>
      <c r="J141" s="1" t="s">
        <v>1257</v>
      </c>
      <c r="K141" s="1" t="s">
        <v>1739</v>
      </c>
      <c r="L141" s="11" t="s">
        <v>2572</v>
      </c>
      <c r="M141" s="1" t="s">
        <v>1217</v>
      </c>
      <c r="N141" s="8" t="s">
        <v>2585</v>
      </c>
      <c r="O141" s="1" t="s">
        <v>1401</v>
      </c>
      <c r="P141" s="1" t="s">
        <v>734</v>
      </c>
      <c r="Q141" s="35" t="s">
        <v>2989</v>
      </c>
      <c r="R141" s="8" t="s">
        <v>2540</v>
      </c>
      <c r="S141" s="1" t="s">
        <v>1208</v>
      </c>
      <c r="T141" s="1" t="s">
        <v>2823</v>
      </c>
      <c r="U141" s="1" t="s">
        <v>1208</v>
      </c>
    </row>
    <row r="142" spans="1:21" s="1" customFormat="1" ht="30" customHeight="1" x14ac:dyDescent="0.25">
      <c r="A142" s="1" t="s">
        <v>2100</v>
      </c>
      <c r="B142" s="1" t="s">
        <v>2001</v>
      </c>
      <c r="C142" s="1" t="s">
        <v>33</v>
      </c>
      <c r="D142" s="8" t="s">
        <v>33</v>
      </c>
      <c r="E142" s="5">
        <v>7270</v>
      </c>
      <c r="F142" s="8" t="s">
        <v>2556</v>
      </c>
      <c r="G142" s="8"/>
      <c r="H142" s="8">
        <v>1</v>
      </c>
      <c r="I142" s="8"/>
      <c r="J142" s="1" t="s">
        <v>1317</v>
      </c>
      <c r="K142" s="1" t="s">
        <v>1216</v>
      </c>
      <c r="L142" s="8" t="s">
        <v>2571</v>
      </c>
      <c r="M142" s="1" t="s">
        <v>1217</v>
      </c>
      <c r="N142" s="8" t="s">
        <v>2585</v>
      </c>
      <c r="O142" s="1" t="s">
        <v>2002</v>
      </c>
      <c r="P142" s="1" t="s">
        <v>734</v>
      </c>
      <c r="Q142" s="35" t="s">
        <v>2990</v>
      </c>
      <c r="R142" s="8" t="s">
        <v>2540</v>
      </c>
      <c r="S142" s="1" t="s">
        <v>2002</v>
      </c>
      <c r="T142" s="1" t="s">
        <v>1208</v>
      </c>
      <c r="U142" s="1" t="s">
        <v>1317</v>
      </c>
    </row>
    <row r="143" spans="1:21" s="1" customFormat="1" ht="30" customHeight="1" x14ac:dyDescent="0.25">
      <c r="A143" s="1" t="s">
        <v>2101</v>
      </c>
      <c r="B143" s="1" t="s">
        <v>2003</v>
      </c>
      <c r="C143" s="1" t="s">
        <v>33</v>
      </c>
      <c r="D143" s="8" t="s">
        <v>33</v>
      </c>
      <c r="E143" s="5">
        <v>7272</v>
      </c>
      <c r="F143" s="8" t="s">
        <v>2556</v>
      </c>
      <c r="G143" s="8"/>
      <c r="H143" s="8">
        <v>1</v>
      </c>
      <c r="I143" s="8"/>
      <c r="J143" s="1" t="s">
        <v>1208</v>
      </c>
      <c r="K143" s="1" t="s">
        <v>1739</v>
      </c>
      <c r="L143" s="8" t="s">
        <v>2571</v>
      </c>
      <c r="M143" s="1" t="s">
        <v>736</v>
      </c>
      <c r="N143" s="8" t="s">
        <v>2585</v>
      </c>
      <c r="O143" s="1" t="s">
        <v>2004</v>
      </c>
      <c r="P143" s="1" t="s">
        <v>734</v>
      </c>
      <c r="Q143" s="35" t="s">
        <v>2991</v>
      </c>
      <c r="R143" s="8" t="s">
        <v>2540</v>
      </c>
      <c r="S143" s="1" t="s">
        <v>2004</v>
      </c>
      <c r="T143" s="1" t="s">
        <v>1208</v>
      </c>
      <c r="U143" s="1" t="s">
        <v>2005</v>
      </c>
    </row>
    <row r="144" spans="1:21" s="1" customFormat="1" ht="30" customHeight="1" x14ac:dyDescent="0.25">
      <c r="A144" s="1" t="s">
        <v>2102</v>
      </c>
      <c r="B144" s="1" t="s">
        <v>1402</v>
      </c>
      <c r="C144" s="1" t="s">
        <v>33</v>
      </c>
      <c r="D144" s="8" t="s">
        <v>33</v>
      </c>
      <c r="E144" s="5">
        <v>7274</v>
      </c>
      <c r="F144" s="8" t="s">
        <v>2556</v>
      </c>
      <c r="G144" s="8"/>
      <c r="H144" s="8">
        <v>1</v>
      </c>
      <c r="I144" s="8"/>
      <c r="J144" s="1" t="s">
        <v>1208</v>
      </c>
      <c r="K144" s="1" t="s">
        <v>1220</v>
      </c>
      <c r="L144" s="8" t="s">
        <v>2571</v>
      </c>
      <c r="M144" s="1" t="s">
        <v>1217</v>
      </c>
      <c r="N144" s="8" t="s">
        <v>2585</v>
      </c>
      <c r="O144" s="1" t="s">
        <v>1867</v>
      </c>
      <c r="P144" s="1" t="s">
        <v>734</v>
      </c>
      <c r="Q144" s="35" t="s">
        <v>2992</v>
      </c>
      <c r="R144" s="8" t="s">
        <v>2540</v>
      </c>
      <c r="S144" s="1" t="s">
        <v>37</v>
      </c>
      <c r="T144" s="1" t="s">
        <v>1208</v>
      </c>
      <c r="U144" s="1" t="s">
        <v>1208</v>
      </c>
    </row>
    <row r="145" spans="1:21" s="1" customFormat="1" ht="30" customHeight="1" x14ac:dyDescent="0.25">
      <c r="A145" s="1" t="s">
        <v>2103</v>
      </c>
      <c r="B145" s="1" t="s">
        <v>1404</v>
      </c>
      <c r="C145" s="1" t="s">
        <v>33</v>
      </c>
      <c r="D145" s="8" t="s">
        <v>33</v>
      </c>
      <c r="E145" s="5">
        <v>7275</v>
      </c>
      <c r="F145" s="8" t="s">
        <v>2557</v>
      </c>
      <c r="G145" s="8"/>
      <c r="H145" s="8">
        <v>1</v>
      </c>
      <c r="I145" s="8"/>
      <c r="J145" s="1" t="s">
        <v>1257</v>
      </c>
      <c r="K145" s="1" t="s">
        <v>1868</v>
      </c>
      <c r="L145" s="8" t="s">
        <v>2572</v>
      </c>
      <c r="M145" s="1" t="s">
        <v>736</v>
      </c>
      <c r="N145" s="8" t="s">
        <v>2585</v>
      </c>
      <c r="O145" s="1" t="s">
        <v>1869</v>
      </c>
      <c r="P145" s="1" t="s">
        <v>734</v>
      </c>
      <c r="Q145" s="35" t="s">
        <v>2993</v>
      </c>
      <c r="R145" s="8" t="s">
        <v>2540</v>
      </c>
      <c r="S145" s="1" t="s">
        <v>1208</v>
      </c>
      <c r="T145" s="1" t="s">
        <v>1257</v>
      </c>
      <c r="U145" s="1" t="s">
        <v>1208</v>
      </c>
    </row>
    <row r="146" spans="1:21" s="1" customFormat="1" ht="30" customHeight="1" x14ac:dyDescent="0.25">
      <c r="A146" s="1" t="s">
        <v>2104</v>
      </c>
      <c r="B146" s="1" t="s">
        <v>1403</v>
      </c>
      <c r="C146" s="1" t="s">
        <v>33</v>
      </c>
      <c r="D146" s="8" t="s">
        <v>33</v>
      </c>
      <c r="E146" s="5">
        <v>7275</v>
      </c>
      <c r="F146" s="8" t="s">
        <v>2557</v>
      </c>
      <c r="G146" s="8"/>
      <c r="H146" s="8">
        <v>1</v>
      </c>
      <c r="I146" s="8"/>
      <c r="J146" s="1" t="s">
        <v>1208</v>
      </c>
      <c r="K146" s="1" t="s">
        <v>1739</v>
      </c>
      <c r="L146" s="11" t="s">
        <v>2574</v>
      </c>
      <c r="M146" s="1" t="s">
        <v>736</v>
      </c>
      <c r="N146" s="8" t="s">
        <v>2585</v>
      </c>
      <c r="O146" s="1" t="s">
        <v>2006</v>
      </c>
      <c r="P146" s="1" t="s">
        <v>734</v>
      </c>
      <c r="Q146" s="35" t="s">
        <v>2994</v>
      </c>
      <c r="R146" s="8" t="s">
        <v>2540</v>
      </c>
      <c r="S146" s="1" t="s">
        <v>2006</v>
      </c>
      <c r="T146" s="1" t="s">
        <v>1208</v>
      </c>
      <c r="U146" s="1" t="s">
        <v>2007</v>
      </c>
    </row>
    <row r="147" spans="1:21" s="1" customFormat="1" ht="30" customHeight="1" x14ac:dyDescent="0.25">
      <c r="A147" s="1" t="s">
        <v>2105</v>
      </c>
      <c r="B147" s="1" t="s">
        <v>1870</v>
      </c>
      <c r="C147" s="1" t="s">
        <v>33</v>
      </c>
      <c r="D147" s="8" t="s">
        <v>33</v>
      </c>
      <c r="E147" s="5">
        <v>7279</v>
      </c>
      <c r="F147" s="8" t="s">
        <v>2557</v>
      </c>
      <c r="G147" s="8"/>
      <c r="H147" s="8">
        <v>1</v>
      </c>
      <c r="I147" s="8"/>
      <c r="J147" s="1" t="s">
        <v>1208</v>
      </c>
      <c r="K147" s="1" t="s">
        <v>1739</v>
      </c>
      <c r="L147" s="8" t="s">
        <v>2574</v>
      </c>
      <c r="M147" s="1" t="s">
        <v>736</v>
      </c>
      <c r="N147" s="8" t="s">
        <v>2585</v>
      </c>
      <c r="O147" s="1" t="s">
        <v>1870</v>
      </c>
      <c r="P147" s="1" t="s">
        <v>734</v>
      </c>
      <c r="Q147" s="35" t="s">
        <v>2995</v>
      </c>
      <c r="R147" s="8" t="s">
        <v>2540</v>
      </c>
      <c r="S147" s="1" t="s">
        <v>1208</v>
      </c>
      <c r="T147" s="1" t="s">
        <v>1405</v>
      </c>
      <c r="U147" s="1" t="s">
        <v>1208</v>
      </c>
    </row>
    <row r="148" spans="1:21" s="1" customFormat="1" ht="30" customHeight="1" x14ac:dyDescent="0.25">
      <c r="A148" s="1" t="s">
        <v>2106</v>
      </c>
      <c r="B148" s="1" t="s">
        <v>1405</v>
      </c>
      <c r="C148" s="1" t="s">
        <v>33</v>
      </c>
      <c r="D148" s="8" t="s">
        <v>33</v>
      </c>
      <c r="E148" s="5">
        <v>7280</v>
      </c>
      <c r="F148" s="8" t="s">
        <v>2557</v>
      </c>
      <c r="G148" s="8"/>
      <c r="H148" s="8">
        <v>1</v>
      </c>
      <c r="I148" s="8"/>
      <c r="J148" s="1" t="s">
        <v>1208</v>
      </c>
      <c r="K148" s="1" t="s">
        <v>1739</v>
      </c>
      <c r="L148" s="8" t="s">
        <v>2573</v>
      </c>
      <c r="M148" s="1" t="s">
        <v>736</v>
      </c>
      <c r="N148" s="8" t="s">
        <v>2585</v>
      </c>
      <c r="O148" s="1" t="s">
        <v>1871</v>
      </c>
      <c r="P148" s="1" t="s">
        <v>734</v>
      </c>
      <c r="Q148" s="35" t="s">
        <v>2996</v>
      </c>
      <c r="R148" s="8" t="s">
        <v>2540</v>
      </c>
      <c r="S148" s="1" t="s">
        <v>1208</v>
      </c>
      <c r="T148" s="1" t="s">
        <v>1405</v>
      </c>
      <c r="U148" s="1" t="s">
        <v>1208</v>
      </c>
    </row>
    <row r="149" spans="1:21" s="1" customFormat="1" ht="30" customHeight="1" x14ac:dyDescent="0.25">
      <c r="A149" s="1" t="s">
        <v>2107</v>
      </c>
      <c r="B149" s="1" t="s">
        <v>1406</v>
      </c>
      <c r="C149" s="1" t="s">
        <v>33</v>
      </c>
      <c r="D149" s="8" t="s">
        <v>33</v>
      </c>
      <c r="E149" s="5">
        <v>7283</v>
      </c>
      <c r="F149" s="8" t="s">
        <v>2557</v>
      </c>
      <c r="G149" s="8"/>
      <c r="H149" s="8">
        <v>1</v>
      </c>
      <c r="I149" s="8"/>
      <c r="J149" s="1" t="s">
        <v>1208</v>
      </c>
      <c r="K149" s="1" t="s">
        <v>1739</v>
      </c>
      <c r="L149" s="8" t="s">
        <v>2571</v>
      </c>
      <c r="M149" s="1" t="s">
        <v>736</v>
      </c>
      <c r="N149" s="8" t="s">
        <v>2585</v>
      </c>
      <c r="O149" s="1" t="s">
        <v>1406</v>
      </c>
      <c r="P149" s="1" t="s">
        <v>734</v>
      </c>
      <c r="Q149" s="35" t="s">
        <v>2997</v>
      </c>
      <c r="R149" s="8" t="s">
        <v>2540</v>
      </c>
      <c r="S149" s="3" t="s">
        <v>1407</v>
      </c>
      <c r="T149" s="1" t="s">
        <v>1325</v>
      </c>
      <c r="U149" s="1" t="s">
        <v>1208</v>
      </c>
    </row>
    <row r="150" spans="1:21" s="1" customFormat="1" ht="30" customHeight="1" x14ac:dyDescent="0.25">
      <c r="A150" s="1" t="s">
        <v>2108</v>
      </c>
      <c r="B150" s="1" t="s">
        <v>1403</v>
      </c>
      <c r="C150" s="1" t="s">
        <v>33</v>
      </c>
      <c r="D150" s="8" t="s">
        <v>33</v>
      </c>
      <c r="E150" s="5">
        <v>7283</v>
      </c>
      <c r="F150" s="8" t="s">
        <v>2557</v>
      </c>
      <c r="G150" s="8"/>
      <c r="H150" s="8">
        <v>1</v>
      </c>
      <c r="I150" s="8"/>
      <c r="J150" s="1" t="s">
        <v>1208</v>
      </c>
      <c r="K150" s="1" t="s">
        <v>1739</v>
      </c>
      <c r="L150" s="11" t="s">
        <v>2574</v>
      </c>
      <c r="M150" s="1" t="s">
        <v>736</v>
      </c>
      <c r="N150" s="8" t="s">
        <v>2585</v>
      </c>
      <c r="O150" s="1" t="s">
        <v>1872</v>
      </c>
      <c r="P150" s="1" t="s">
        <v>734</v>
      </c>
      <c r="Q150" s="35" t="s">
        <v>2998</v>
      </c>
      <c r="R150" s="8" t="s">
        <v>2540</v>
      </c>
      <c r="S150" s="1" t="s">
        <v>1208</v>
      </c>
      <c r="T150" s="1" t="s">
        <v>1873</v>
      </c>
      <c r="U150" s="1" t="s">
        <v>1208</v>
      </c>
    </row>
    <row r="151" spans="1:21" s="1" customFormat="1" ht="30" customHeight="1" x14ac:dyDescent="0.25">
      <c r="A151" s="1" t="s">
        <v>2109</v>
      </c>
      <c r="B151" s="1" t="s">
        <v>1408</v>
      </c>
      <c r="C151" s="1" t="s">
        <v>33</v>
      </c>
      <c r="D151" s="8" t="s">
        <v>33</v>
      </c>
      <c r="E151" s="5">
        <v>7284</v>
      </c>
      <c r="F151" s="8" t="s">
        <v>2557</v>
      </c>
      <c r="G151" s="8"/>
      <c r="H151" s="8">
        <v>1</v>
      </c>
      <c r="I151" s="8"/>
      <c r="J151" s="1" t="s">
        <v>1208</v>
      </c>
      <c r="K151" s="1" t="s">
        <v>1739</v>
      </c>
      <c r="L151" s="11" t="s">
        <v>2574</v>
      </c>
      <c r="M151" s="1" t="s">
        <v>736</v>
      </c>
      <c r="N151" s="8" t="s">
        <v>2585</v>
      </c>
      <c r="O151" s="1" t="s">
        <v>1408</v>
      </c>
      <c r="P151" s="1" t="s">
        <v>734</v>
      </c>
      <c r="Q151" s="35" t="s">
        <v>2999</v>
      </c>
      <c r="R151" s="8" t="s">
        <v>2540</v>
      </c>
      <c r="S151" s="1" t="s">
        <v>1409</v>
      </c>
      <c r="T151" s="1" t="s">
        <v>1208</v>
      </c>
      <c r="U151" s="1" t="s">
        <v>1208</v>
      </c>
    </row>
    <row r="152" spans="1:21" s="1" customFormat="1" ht="30" customHeight="1" x14ac:dyDescent="0.25">
      <c r="A152" s="1" t="s">
        <v>2110</v>
      </c>
      <c r="B152" s="1" t="s">
        <v>1874</v>
      </c>
      <c r="C152" s="1" t="s">
        <v>33</v>
      </c>
      <c r="D152" s="8" t="s">
        <v>33</v>
      </c>
      <c r="E152" s="5">
        <v>7287</v>
      </c>
      <c r="F152" s="8" t="s">
        <v>2557</v>
      </c>
      <c r="G152" s="11"/>
      <c r="H152" s="8">
        <v>1</v>
      </c>
      <c r="I152" s="11"/>
      <c r="J152" s="1" t="s">
        <v>1208</v>
      </c>
      <c r="K152" s="1" t="s">
        <v>1739</v>
      </c>
      <c r="L152" s="8" t="s">
        <v>2574</v>
      </c>
      <c r="M152" s="1" t="s">
        <v>736</v>
      </c>
      <c r="N152" s="8" t="s">
        <v>2585</v>
      </c>
      <c r="O152" s="1" t="s">
        <v>1874</v>
      </c>
      <c r="P152" s="1" t="s">
        <v>734</v>
      </c>
      <c r="Q152" s="35" t="s">
        <v>3000</v>
      </c>
      <c r="R152" s="8" t="s">
        <v>2540</v>
      </c>
      <c r="S152" s="1" t="s">
        <v>1410</v>
      </c>
      <c r="T152" s="1" t="s">
        <v>1208</v>
      </c>
      <c r="U152" s="1" t="s">
        <v>1208</v>
      </c>
    </row>
    <row r="153" spans="1:21" s="1" customFormat="1" ht="30" customHeight="1" x14ac:dyDescent="0.25">
      <c r="A153" s="1" t="s">
        <v>2111</v>
      </c>
      <c r="B153" s="1" t="s">
        <v>1412</v>
      </c>
      <c r="C153" s="1" t="s">
        <v>33</v>
      </c>
      <c r="D153" s="8" t="s">
        <v>33</v>
      </c>
      <c r="E153" s="5">
        <v>7306</v>
      </c>
      <c r="F153" s="11" t="s">
        <v>2558</v>
      </c>
      <c r="G153" s="11"/>
      <c r="H153" s="8">
        <v>1</v>
      </c>
      <c r="I153" s="11"/>
      <c r="J153" s="1" t="s">
        <v>1413</v>
      </c>
      <c r="K153" s="1" t="s">
        <v>1414</v>
      </c>
      <c r="L153" s="11" t="s">
        <v>2571</v>
      </c>
      <c r="M153" s="1" t="s">
        <v>736</v>
      </c>
      <c r="N153" s="8" t="s">
        <v>2585</v>
      </c>
      <c r="O153" s="1" t="s">
        <v>1335</v>
      </c>
      <c r="P153" s="1" t="s">
        <v>734</v>
      </c>
      <c r="Q153" s="35" t="s">
        <v>3001</v>
      </c>
      <c r="R153" s="8" t="s">
        <v>2540</v>
      </c>
      <c r="S153" s="1" t="s">
        <v>1208</v>
      </c>
      <c r="T153" s="1" t="s">
        <v>1415</v>
      </c>
      <c r="U153" s="1" t="s">
        <v>1208</v>
      </c>
    </row>
    <row r="154" spans="1:21" s="1" customFormat="1" ht="30" customHeight="1" x14ac:dyDescent="0.25">
      <c r="A154" s="1" t="s">
        <v>2112</v>
      </c>
      <c r="B154" s="1" t="s">
        <v>1416</v>
      </c>
      <c r="C154" s="1" t="s">
        <v>33</v>
      </c>
      <c r="D154" s="8" t="s">
        <v>33</v>
      </c>
      <c r="E154" s="5">
        <v>7307</v>
      </c>
      <c r="F154" s="11" t="s">
        <v>2558</v>
      </c>
      <c r="G154" s="11"/>
      <c r="H154" s="8">
        <v>1</v>
      </c>
      <c r="I154" s="11"/>
      <c r="J154" s="1" t="s">
        <v>1875</v>
      </c>
      <c r="K154" s="1" t="s">
        <v>1876</v>
      </c>
      <c r="L154" s="8" t="s">
        <v>2571</v>
      </c>
      <c r="M154" s="1" t="s">
        <v>1217</v>
      </c>
      <c r="N154" s="8" t="s">
        <v>2585</v>
      </c>
      <c r="O154" s="1" t="s">
        <v>1877</v>
      </c>
      <c r="P154" s="1" t="s">
        <v>734</v>
      </c>
      <c r="Q154" s="35" t="s">
        <v>3002</v>
      </c>
      <c r="R154" s="8" t="s">
        <v>2540</v>
      </c>
      <c r="S154" s="1" t="s">
        <v>1208</v>
      </c>
      <c r="T154" s="1" t="s">
        <v>1417</v>
      </c>
      <c r="U154" s="1" t="s">
        <v>1208</v>
      </c>
    </row>
    <row r="155" spans="1:21" s="1" customFormat="1" ht="30" customHeight="1" x14ac:dyDescent="0.25">
      <c r="A155" s="1" t="s">
        <v>2113</v>
      </c>
      <c r="B155" s="1" t="s">
        <v>1878</v>
      </c>
      <c r="C155" s="1" t="s">
        <v>33</v>
      </c>
      <c r="D155" s="8" t="s">
        <v>33</v>
      </c>
      <c r="E155" s="5">
        <v>7309</v>
      </c>
      <c r="F155" s="11" t="s">
        <v>2558</v>
      </c>
      <c r="G155" s="11"/>
      <c r="H155" s="8">
        <v>1</v>
      </c>
      <c r="I155" s="11"/>
      <c r="J155" s="1" t="s">
        <v>1418</v>
      </c>
      <c r="K155" s="1" t="s">
        <v>1739</v>
      </c>
      <c r="L155" s="11" t="s">
        <v>2574</v>
      </c>
      <c r="M155" s="1" t="s">
        <v>1217</v>
      </c>
      <c r="N155" s="8" t="s">
        <v>2585</v>
      </c>
      <c r="O155" s="1" t="s">
        <v>1879</v>
      </c>
      <c r="P155" s="1" t="s">
        <v>734</v>
      </c>
      <c r="Q155" s="35" t="s">
        <v>3003</v>
      </c>
      <c r="R155" s="8" t="s">
        <v>2540</v>
      </c>
      <c r="S155" s="1" t="s">
        <v>1208</v>
      </c>
      <c r="T155" s="1" t="s">
        <v>1419</v>
      </c>
      <c r="U155" s="1" t="s">
        <v>1208</v>
      </c>
    </row>
    <row r="156" spans="1:21" s="1" customFormat="1" ht="30" customHeight="1" x14ac:dyDescent="0.25">
      <c r="A156" s="1" t="s">
        <v>2114</v>
      </c>
      <c r="B156" s="1" t="s">
        <v>1880</v>
      </c>
      <c r="C156" s="1" t="s">
        <v>33</v>
      </c>
      <c r="D156" s="8" t="s">
        <v>33</v>
      </c>
      <c r="E156" s="5">
        <v>7311</v>
      </c>
      <c r="F156" s="11" t="s">
        <v>2558</v>
      </c>
      <c r="G156" s="11"/>
      <c r="H156" s="8">
        <v>1</v>
      </c>
      <c r="I156" s="11"/>
      <c r="J156" s="1" t="s">
        <v>1349</v>
      </c>
      <c r="K156" s="1" t="s">
        <v>1739</v>
      </c>
      <c r="L156" s="11" t="s">
        <v>2572</v>
      </c>
      <c r="M156" s="1" t="s">
        <v>1217</v>
      </c>
      <c r="N156" s="8" t="s">
        <v>2585</v>
      </c>
      <c r="O156" s="1" t="s">
        <v>1880</v>
      </c>
      <c r="P156" s="1" t="s">
        <v>734</v>
      </c>
      <c r="Q156" s="35" t="s">
        <v>3004</v>
      </c>
      <c r="R156" s="8" t="s">
        <v>2540</v>
      </c>
      <c r="S156" s="1" t="s">
        <v>1208</v>
      </c>
      <c r="T156" s="1" t="s">
        <v>1420</v>
      </c>
      <c r="U156" s="1" t="s">
        <v>1797</v>
      </c>
    </row>
    <row r="157" spans="1:21" s="1" customFormat="1" ht="30" customHeight="1" x14ac:dyDescent="0.25">
      <c r="A157" s="1" t="s">
        <v>2115</v>
      </c>
      <c r="B157" s="1" t="s">
        <v>1881</v>
      </c>
      <c r="C157" s="1" t="s">
        <v>33</v>
      </c>
      <c r="D157" s="8" t="s">
        <v>33</v>
      </c>
      <c r="E157" s="5">
        <v>7312</v>
      </c>
      <c r="F157" s="11" t="s">
        <v>2558</v>
      </c>
      <c r="G157" s="11"/>
      <c r="H157" s="8">
        <v>1</v>
      </c>
      <c r="I157" s="11"/>
      <c r="J157" s="1" t="s">
        <v>1421</v>
      </c>
      <c r="K157" s="1" t="s">
        <v>1739</v>
      </c>
      <c r="L157" s="11" t="s">
        <v>2572</v>
      </c>
      <c r="M157" s="1" t="s">
        <v>1217</v>
      </c>
      <c r="N157" s="8" t="s">
        <v>2585</v>
      </c>
      <c r="O157" s="1" t="s">
        <v>1882</v>
      </c>
      <c r="P157" s="1" t="s">
        <v>734</v>
      </c>
      <c r="Q157" s="35" t="s">
        <v>3005</v>
      </c>
      <c r="R157" s="8" t="s">
        <v>2540</v>
      </c>
      <c r="S157" s="1" t="s">
        <v>1264</v>
      </c>
      <c r="T157" s="1" t="s">
        <v>1421</v>
      </c>
      <c r="U157" s="1" t="s">
        <v>1208</v>
      </c>
    </row>
    <row r="158" spans="1:21" s="1" customFormat="1" ht="30" customHeight="1" x14ac:dyDescent="0.25">
      <c r="A158" s="1" t="s">
        <v>2116</v>
      </c>
      <c r="B158" s="1" t="s">
        <v>1883</v>
      </c>
      <c r="C158" s="1" t="s">
        <v>33</v>
      </c>
      <c r="D158" s="8" t="s">
        <v>33</v>
      </c>
      <c r="E158" s="5">
        <v>7313</v>
      </c>
      <c r="F158" s="11" t="s">
        <v>2558</v>
      </c>
      <c r="G158" s="11"/>
      <c r="H158" s="8">
        <v>1</v>
      </c>
      <c r="I158" s="11"/>
      <c r="J158" s="1" t="s">
        <v>1208</v>
      </c>
      <c r="K158" s="1" t="s">
        <v>1739</v>
      </c>
      <c r="L158" s="11" t="s">
        <v>2571</v>
      </c>
      <c r="M158" s="1" t="s">
        <v>736</v>
      </c>
      <c r="N158" s="8" t="s">
        <v>2585</v>
      </c>
      <c r="O158" s="1" t="s">
        <v>1884</v>
      </c>
      <c r="P158" s="1" t="s">
        <v>734</v>
      </c>
      <c r="Q158" s="35" t="s">
        <v>3006</v>
      </c>
      <c r="R158" s="8" t="s">
        <v>2540</v>
      </c>
      <c r="S158" s="1" t="s">
        <v>1885</v>
      </c>
      <c r="T158" s="1" t="s">
        <v>1422</v>
      </c>
      <c r="U158" s="1" t="s">
        <v>1208</v>
      </c>
    </row>
    <row r="159" spans="1:21" s="1" customFormat="1" ht="30" customHeight="1" x14ac:dyDescent="0.25">
      <c r="A159" s="1" t="s">
        <v>2117</v>
      </c>
      <c r="B159" s="1" t="s">
        <v>1423</v>
      </c>
      <c r="C159" s="1" t="s">
        <v>33</v>
      </c>
      <c r="D159" s="8" t="s">
        <v>33</v>
      </c>
      <c r="E159" s="5">
        <v>7314</v>
      </c>
      <c r="F159" s="11" t="s">
        <v>2558</v>
      </c>
      <c r="G159" s="11"/>
      <c r="H159" s="8">
        <v>1</v>
      </c>
      <c r="I159" s="11"/>
      <c r="J159" s="1" t="s">
        <v>1424</v>
      </c>
      <c r="K159" s="1" t="s">
        <v>1425</v>
      </c>
      <c r="L159" s="11" t="s">
        <v>2571</v>
      </c>
      <c r="M159" s="1" t="s">
        <v>736</v>
      </c>
      <c r="N159" s="8" t="s">
        <v>2585</v>
      </c>
      <c r="O159" s="1" t="s">
        <v>1426</v>
      </c>
      <c r="P159" s="1" t="s">
        <v>734</v>
      </c>
      <c r="Q159" s="35" t="s">
        <v>3007</v>
      </c>
      <c r="R159" s="8" t="s">
        <v>2540</v>
      </c>
      <c r="S159" s="1" t="s">
        <v>1208</v>
      </c>
      <c r="T159" s="1" t="s">
        <v>1422</v>
      </c>
      <c r="U159" s="1" t="s">
        <v>1208</v>
      </c>
    </row>
    <row r="160" spans="1:21" s="1" customFormat="1" ht="30" customHeight="1" x14ac:dyDescent="0.25">
      <c r="A160" s="1" t="s">
        <v>2118</v>
      </c>
      <c r="B160" s="1" t="s">
        <v>1942</v>
      </c>
      <c r="C160" s="1" t="s">
        <v>33</v>
      </c>
      <c r="D160" s="8" t="s">
        <v>33</v>
      </c>
      <c r="E160" s="5">
        <v>7319</v>
      </c>
      <c r="F160" s="11" t="s">
        <v>2558</v>
      </c>
      <c r="G160" s="11"/>
      <c r="H160" s="8">
        <v>1</v>
      </c>
      <c r="I160" s="11"/>
      <c r="J160" s="1" t="s">
        <v>92</v>
      </c>
      <c r="K160" s="1" t="s">
        <v>1739</v>
      </c>
      <c r="L160" s="11" t="s">
        <v>2572</v>
      </c>
      <c r="M160" s="1" t="s">
        <v>1217</v>
      </c>
      <c r="N160" s="8" t="s">
        <v>2585</v>
      </c>
      <c r="O160" s="1" t="s">
        <v>1886</v>
      </c>
      <c r="P160" s="1" t="s">
        <v>734</v>
      </c>
      <c r="Q160" s="35" t="s">
        <v>3008</v>
      </c>
      <c r="R160" s="8" t="s">
        <v>2540</v>
      </c>
      <c r="S160" s="1" t="s">
        <v>1208</v>
      </c>
      <c r="T160" s="1" t="s">
        <v>1257</v>
      </c>
      <c r="U160" s="1" t="s">
        <v>1208</v>
      </c>
    </row>
    <row r="161" spans="1:21" s="1" customFormat="1" ht="30" customHeight="1" x14ac:dyDescent="0.25">
      <c r="A161" s="1" t="s">
        <v>2119</v>
      </c>
      <c r="B161" s="1" t="s">
        <v>2008</v>
      </c>
      <c r="C161" s="1" t="s">
        <v>33</v>
      </c>
      <c r="D161" s="8" t="s">
        <v>33</v>
      </c>
      <c r="E161" s="5">
        <v>7319</v>
      </c>
      <c r="F161" s="11" t="s">
        <v>2558</v>
      </c>
      <c r="G161" s="11"/>
      <c r="H161" s="8">
        <v>1</v>
      </c>
      <c r="I161" s="11"/>
      <c r="J161" s="1" t="s">
        <v>1208</v>
      </c>
      <c r="K161" s="1" t="s">
        <v>1739</v>
      </c>
      <c r="L161" s="11" t="s">
        <v>2574</v>
      </c>
      <c r="M161" s="1" t="s">
        <v>736</v>
      </c>
      <c r="N161" s="8" t="s">
        <v>2585</v>
      </c>
      <c r="O161" s="1" t="s">
        <v>2009</v>
      </c>
      <c r="P161" s="1" t="s">
        <v>734</v>
      </c>
      <c r="Q161" s="35" t="s">
        <v>3009</v>
      </c>
      <c r="R161" s="8" t="s">
        <v>2540</v>
      </c>
      <c r="S161" s="1" t="s">
        <v>2009</v>
      </c>
      <c r="T161" s="1" t="s">
        <v>2010</v>
      </c>
      <c r="U161" s="1" t="s">
        <v>2824</v>
      </c>
    </row>
    <row r="162" spans="1:21" s="1" customFormat="1" ht="30" customHeight="1" x14ac:dyDescent="0.25">
      <c r="A162" s="1" t="s">
        <v>2120</v>
      </c>
      <c r="B162" s="1" t="s">
        <v>1887</v>
      </c>
      <c r="C162" s="1" t="s">
        <v>33</v>
      </c>
      <c r="D162" s="8" t="s">
        <v>33</v>
      </c>
      <c r="E162" s="5">
        <v>7320</v>
      </c>
      <c r="F162" s="11" t="s">
        <v>2558</v>
      </c>
      <c r="G162" s="11"/>
      <c r="H162" s="8">
        <v>1</v>
      </c>
      <c r="I162" s="11"/>
      <c r="J162" s="1" t="s">
        <v>1208</v>
      </c>
      <c r="K162" s="1" t="s">
        <v>1739</v>
      </c>
      <c r="L162" s="11" t="s">
        <v>2571</v>
      </c>
      <c r="M162" s="1" t="s">
        <v>736</v>
      </c>
      <c r="N162" s="8" t="s">
        <v>2585</v>
      </c>
      <c r="O162" s="1" t="s">
        <v>1888</v>
      </c>
      <c r="P162" s="1" t="s">
        <v>734</v>
      </c>
      <c r="Q162" s="35" t="s">
        <v>3010</v>
      </c>
      <c r="R162" s="8" t="s">
        <v>2540</v>
      </c>
      <c r="S162" s="1" t="s">
        <v>1885</v>
      </c>
      <c r="T162" s="1" t="s">
        <v>1427</v>
      </c>
      <c r="U162" s="1" t="s">
        <v>1208</v>
      </c>
    </row>
    <row r="163" spans="1:21" s="1" customFormat="1" ht="30" customHeight="1" x14ac:dyDescent="0.25">
      <c r="A163" s="1" t="s">
        <v>2121</v>
      </c>
      <c r="B163" s="1" t="s">
        <v>1428</v>
      </c>
      <c r="C163" s="1" t="s">
        <v>33</v>
      </c>
      <c r="D163" s="8" t="s">
        <v>33</v>
      </c>
      <c r="E163" s="5">
        <v>7322</v>
      </c>
      <c r="F163" s="11" t="s">
        <v>2558</v>
      </c>
      <c r="G163" s="11"/>
      <c r="H163" s="8">
        <v>1</v>
      </c>
      <c r="I163" s="11"/>
      <c r="J163" s="1" t="s">
        <v>1208</v>
      </c>
      <c r="K163" s="1" t="s">
        <v>1739</v>
      </c>
      <c r="L163" s="8" t="s">
        <v>2574</v>
      </c>
      <c r="M163" s="1" t="s">
        <v>736</v>
      </c>
      <c r="N163" s="8" t="s">
        <v>2585</v>
      </c>
      <c r="O163" s="1" t="s">
        <v>1429</v>
      </c>
      <c r="P163" s="1" t="s">
        <v>734</v>
      </c>
      <c r="Q163" s="35" t="s">
        <v>3011</v>
      </c>
      <c r="R163" s="8" t="s">
        <v>2540</v>
      </c>
      <c r="S163" s="1" t="s">
        <v>1889</v>
      </c>
      <c r="T163" s="1" t="s">
        <v>1430</v>
      </c>
      <c r="U163" s="1" t="s">
        <v>1208</v>
      </c>
    </row>
    <row r="164" spans="1:21" s="1" customFormat="1" ht="30" customHeight="1" x14ac:dyDescent="0.25">
      <c r="A164" s="1" t="s">
        <v>2122</v>
      </c>
      <c r="B164" s="1" t="s">
        <v>1431</v>
      </c>
      <c r="C164" s="1" t="s">
        <v>33</v>
      </c>
      <c r="D164" s="8" t="s">
        <v>33</v>
      </c>
      <c r="E164" s="5">
        <v>7322</v>
      </c>
      <c r="F164" s="11" t="s">
        <v>2558</v>
      </c>
      <c r="G164" s="11"/>
      <c r="H164" s="8">
        <v>1</v>
      </c>
      <c r="I164" s="11"/>
      <c r="J164" s="1" t="s">
        <v>1208</v>
      </c>
      <c r="K164" s="1" t="s">
        <v>1739</v>
      </c>
      <c r="L164" s="11" t="s">
        <v>2574</v>
      </c>
      <c r="M164" s="1" t="s">
        <v>736</v>
      </c>
      <c r="N164" s="8" t="s">
        <v>2585</v>
      </c>
      <c r="O164" s="1" t="s">
        <v>1890</v>
      </c>
      <c r="P164" s="1" t="s">
        <v>734</v>
      </c>
      <c r="Q164" s="35" t="s">
        <v>3012</v>
      </c>
      <c r="R164" s="8" t="s">
        <v>2540</v>
      </c>
      <c r="S164" s="1" t="s">
        <v>1208</v>
      </c>
      <c r="T164" s="1" t="s">
        <v>1891</v>
      </c>
      <c r="U164" s="1" t="s">
        <v>1208</v>
      </c>
    </row>
    <row r="165" spans="1:21" s="1" customFormat="1" ht="30" customHeight="1" x14ac:dyDescent="0.25">
      <c r="A165" s="1" t="s">
        <v>2123</v>
      </c>
      <c r="B165" s="1" t="s">
        <v>1432</v>
      </c>
      <c r="C165" s="1" t="s">
        <v>33</v>
      </c>
      <c r="D165" s="8" t="s">
        <v>33</v>
      </c>
      <c r="E165" s="5">
        <v>7323</v>
      </c>
      <c r="F165" s="11" t="s">
        <v>2558</v>
      </c>
      <c r="G165" s="11"/>
      <c r="H165" s="8">
        <v>1</v>
      </c>
      <c r="I165" s="11"/>
      <c r="J165" s="1" t="s">
        <v>1208</v>
      </c>
      <c r="K165" s="1" t="s">
        <v>1739</v>
      </c>
      <c r="L165" s="11" t="s">
        <v>2572</v>
      </c>
      <c r="M165" s="1" t="s">
        <v>736</v>
      </c>
      <c r="N165" s="8" t="s">
        <v>2585</v>
      </c>
      <c r="O165" s="1" t="s">
        <v>1892</v>
      </c>
      <c r="P165" s="1" t="s">
        <v>734</v>
      </c>
      <c r="Q165" s="35" t="s">
        <v>3013</v>
      </c>
      <c r="R165" s="8" t="s">
        <v>2540</v>
      </c>
      <c r="S165" s="1" t="s">
        <v>1208</v>
      </c>
      <c r="T165" s="1" t="s">
        <v>1893</v>
      </c>
      <c r="U165" s="1" t="s">
        <v>1208</v>
      </c>
    </row>
    <row r="166" spans="1:21" s="1" customFormat="1" ht="30" customHeight="1" x14ac:dyDescent="0.25">
      <c r="A166" s="1" t="s">
        <v>2124</v>
      </c>
      <c r="B166" s="1" t="s">
        <v>1433</v>
      </c>
      <c r="C166" s="1" t="s">
        <v>33</v>
      </c>
      <c r="D166" s="8" t="s">
        <v>33</v>
      </c>
      <c r="E166" s="5">
        <v>7326</v>
      </c>
      <c r="F166" s="11" t="s">
        <v>2558</v>
      </c>
      <c r="G166" s="11"/>
      <c r="H166" s="8">
        <v>1</v>
      </c>
      <c r="I166" s="11"/>
      <c r="J166" s="1" t="s">
        <v>1208</v>
      </c>
      <c r="K166" s="1" t="s">
        <v>1894</v>
      </c>
      <c r="L166" s="11" t="s">
        <v>2572</v>
      </c>
      <c r="M166" s="1" t="s">
        <v>736</v>
      </c>
      <c r="N166" s="8" t="s">
        <v>2585</v>
      </c>
      <c r="O166" s="1" t="s">
        <v>1433</v>
      </c>
      <c r="P166" s="1" t="s">
        <v>734</v>
      </c>
      <c r="Q166" s="35" t="s">
        <v>3014</v>
      </c>
      <c r="R166" s="8" t="s">
        <v>2540</v>
      </c>
      <c r="S166" s="1" t="s">
        <v>1208</v>
      </c>
      <c r="T166" s="1" t="s">
        <v>1265</v>
      </c>
      <c r="U166" s="1" t="s">
        <v>1208</v>
      </c>
    </row>
    <row r="167" spans="1:21" s="1" customFormat="1" ht="30" customHeight="1" x14ac:dyDescent="0.25">
      <c r="A167" s="1" t="s">
        <v>2125</v>
      </c>
      <c r="B167" s="1" t="s">
        <v>1434</v>
      </c>
      <c r="C167" s="1" t="s">
        <v>33</v>
      </c>
      <c r="D167" s="8" t="s">
        <v>33</v>
      </c>
      <c r="E167" s="5">
        <v>7327</v>
      </c>
      <c r="F167" s="11" t="s">
        <v>2558</v>
      </c>
      <c r="G167" s="11"/>
      <c r="H167" s="8">
        <v>1</v>
      </c>
      <c r="I167" s="11"/>
      <c r="J167" s="1" t="s">
        <v>1435</v>
      </c>
      <c r="K167" s="1" t="s">
        <v>1739</v>
      </c>
      <c r="L167" s="11" t="s">
        <v>2571</v>
      </c>
      <c r="M167" s="1" t="s">
        <v>1217</v>
      </c>
      <c r="N167" s="8" t="s">
        <v>2585</v>
      </c>
      <c r="O167" s="1" t="s">
        <v>1895</v>
      </c>
      <c r="P167" s="1" t="s">
        <v>734</v>
      </c>
      <c r="Q167" s="35" t="s">
        <v>3015</v>
      </c>
      <c r="R167" s="8" t="s">
        <v>2540</v>
      </c>
      <c r="S167" s="1" t="s">
        <v>1411</v>
      </c>
      <c r="T167" s="1" t="s">
        <v>1435</v>
      </c>
      <c r="U167" s="1" t="s">
        <v>1208</v>
      </c>
    </row>
    <row r="168" spans="1:21" s="1" customFormat="1" ht="30" customHeight="1" x14ac:dyDescent="0.25">
      <c r="A168" s="1" t="s">
        <v>2126</v>
      </c>
      <c r="B168" s="1" t="s">
        <v>1896</v>
      </c>
      <c r="C168" s="1" t="s">
        <v>33</v>
      </c>
      <c r="D168" s="8" t="s">
        <v>33</v>
      </c>
      <c r="E168" s="5">
        <v>7328</v>
      </c>
      <c r="F168" s="11" t="s">
        <v>2558</v>
      </c>
      <c r="G168" s="11"/>
      <c r="H168" s="8">
        <v>1</v>
      </c>
      <c r="I168" s="11"/>
      <c r="J168" s="1" t="s">
        <v>1208</v>
      </c>
      <c r="K168" s="1" t="s">
        <v>1739</v>
      </c>
      <c r="L168" s="11" t="s">
        <v>2572</v>
      </c>
      <c r="M168" s="1" t="s">
        <v>736</v>
      </c>
      <c r="N168" s="8" t="s">
        <v>2585</v>
      </c>
      <c r="O168" s="1" t="s">
        <v>1896</v>
      </c>
      <c r="P168" s="1" t="s">
        <v>734</v>
      </c>
      <c r="Q168" s="35" t="s">
        <v>3016</v>
      </c>
      <c r="R168" s="8" t="s">
        <v>2540</v>
      </c>
      <c r="S168" s="1" t="s">
        <v>1208</v>
      </c>
      <c r="T168" s="1" t="s">
        <v>1339</v>
      </c>
      <c r="U168" s="1" t="s">
        <v>1208</v>
      </c>
    </row>
    <row r="169" spans="1:21" s="1" customFormat="1" ht="30" customHeight="1" x14ac:dyDescent="0.25">
      <c r="A169" s="1" t="s">
        <v>2127</v>
      </c>
      <c r="B169" s="1" t="s">
        <v>1943</v>
      </c>
      <c r="C169" s="1" t="s">
        <v>33</v>
      </c>
      <c r="D169" s="8" t="s">
        <v>33</v>
      </c>
      <c r="E169" s="5">
        <v>7330</v>
      </c>
      <c r="F169" s="11" t="s">
        <v>2558</v>
      </c>
      <c r="G169" s="11"/>
      <c r="H169" s="8">
        <v>1</v>
      </c>
      <c r="I169" s="11"/>
      <c r="J169" s="1" t="s">
        <v>1257</v>
      </c>
      <c r="K169" s="1" t="s">
        <v>1739</v>
      </c>
      <c r="L169" s="11" t="s">
        <v>2572</v>
      </c>
      <c r="M169" s="1" t="s">
        <v>736</v>
      </c>
      <c r="N169" s="8" t="s">
        <v>2585</v>
      </c>
      <c r="O169" s="1" t="s">
        <v>1897</v>
      </c>
      <c r="P169" s="1" t="s">
        <v>734</v>
      </c>
      <c r="Q169" s="35" t="s">
        <v>3017</v>
      </c>
      <c r="R169" s="8" t="s">
        <v>2540</v>
      </c>
      <c r="S169" s="1" t="s">
        <v>1275</v>
      </c>
      <c r="T169" s="1" t="s">
        <v>1436</v>
      </c>
      <c r="U169" s="1" t="s">
        <v>1208</v>
      </c>
    </row>
    <row r="170" spans="1:21" s="1" customFormat="1" ht="30" customHeight="1" x14ac:dyDescent="0.25">
      <c r="A170" s="1" t="s">
        <v>2128</v>
      </c>
      <c r="B170" s="1" t="s">
        <v>1437</v>
      </c>
      <c r="C170" s="1" t="s">
        <v>33</v>
      </c>
      <c r="D170" s="8" t="s">
        <v>33</v>
      </c>
      <c r="E170" s="5">
        <v>7336</v>
      </c>
      <c r="F170" s="11" t="s">
        <v>2558</v>
      </c>
      <c r="G170" s="11"/>
      <c r="H170" s="8">
        <v>1</v>
      </c>
      <c r="I170" s="11"/>
      <c r="J170" s="1" t="s">
        <v>1257</v>
      </c>
      <c r="K170" s="1" t="s">
        <v>1302</v>
      </c>
      <c r="L170" s="11" t="s">
        <v>2572</v>
      </c>
      <c r="M170" s="1" t="s">
        <v>736</v>
      </c>
      <c r="N170" s="8" t="s">
        <v>2585</v>
      </c>
      <c r="O170" s="1" t="s">
        <v>1438</v>
      </c>
      <c r="P170" s="1" t="s">
        <v>734</v>
      </c>
      <c r="Q170" s="35" t="s">
        <v>3018</v>
      </c>
      <c r="R170" s="8" t="s">
        <v>2540</v>
      </c>
      <c r="S170" s="1" t="s">
        <v>1264</v>
      </c>
      <c r="T170" s="1" t="s">
        <v>1439</v>
      </c>
      <c r="U170" s="1" t="s">
        <v>1208</v>
      </c>
    </row>
    <row r="171" spans="1:21" s="1" customFormat="1" ht="30" customHeight="1" x14ac:dyDescent="0.25">
      <c r="A171" s="1" t="s">
        <v>2129</v>
      </c>
      <c r="B171" s="1" t="s">
        <v>1899</v>
      </c>
      <c r="C171" s="1" t="s">
        <v>33</v>
      </c>
      <c r="D171" s="8" t="s">
        <v>33</v>
      </c>
      <c r="E171" s="5">
        <v>7337</v>
      </c>
      <c r="F171" s="11" t="s">
        <v>2559</v>
      </c>
      <c r="G171" s="11"/>
      <c r="H171" s="8">
        <v>1</v>
      </c>
      <c r="I171" s="11"/>
      <c r="J171" s="1" t="s">
        <v>1208</v>
      </c>
      <c r="K171" s="1" t="s">
        <v>1739</v>
      </c>
      <c r="L171" s="11" t="s">
        <v>2571</v>
      </c>
      <c r="M171" s="1" t="s">
        <v>736</v>
      </c>
      <c r="N171" s="8" t="s">
        <v>2585</v>
      </c>
      <c r="O171" s="1" t="s">
        <v>1900</v>
      </c>
      <c r="P171" s="1" t="s">
        <v>734</v>
      </c>
      <c r="Q171" s="35" t="s">
        <v>3019</v>
      </c>
      <c r="R171" s="8" t="s">
        <v>2540</v>
      </c>
      <c r="S171" s="1" t="s">
        <v>1411</v>
      </c>
      <c r="T171" s="1" t="s">
        <v>1440</v>
      </c>
      <c r="U171" s="1" t="s">
        <v>1208</v>
      </c>
    </row>
    <row r="172" spans="1:21" s="1" customFormat="1" ht="30" customHeight="1" x14ac:dyDescent="0.25">
      <c r="A172" s="1" t="s">
        <v>2130</v>
      </c>
      <c r="B172" s="1" t="s">
        <v>1434</v>
      </c>
      <c r="C172" s="1" t="s">
        <v>33</v>
      </c>
      <c r="D172" s="8" t="s">
        <v>33</v>
      </c>
      <c r="E172" s="5">
        <v>7347</v>
      </c>
      <c r="F172" s="11" t="s">
        <v>2559</v>
      </c>
      <c r="G172" s="11"/>
      <c r="H172" s="8">
        <v>1</v>
      </c>
      <c r="I172" s="11"/>
      <c r="J172" s="1" t="s">
        <v>1208</v>
      </c>
      <c r="K172" s="1" t="s">
        <v>1739</v>
      </c>
      <c r="L172" s="11" t="s">
        <v>2571</v>
      </c>
      <c r="M172" s="1" t="s">
        <v>736</v>
      </c>
      <c r="N172" s="8" t="s">
        <v>2585</v>
      </c>
      <c r="O172" s="1" t="s">
        <v>2011</v>
      </c>
      <c r="P172" s="1" t="s">
        <v>734</v>
      </c>
      <c r="Q172" s="35" t="s">
        <v>3020</v>
      </c>
      <c r="R172" s="8" t="s">
        <v>2540</v>
      </c>
      <c r="S172" s="1" t="s">
        <v>2011</v>
      </c>
      <c r="T172" s="1" t="s">
        <v>1411</v>
      </c>
      <c r="U172" s="1" t="s">
        <v>1208</v>
      </c>
    </row>
    <row r="173" spans="1:21" s="1" customFormat="1" ht="30" customHeight="1" x14ac:dyDescent="0.25">
      <c r="A173" s="1" t="s">
        <v>2131</v>
      </c>
      <c r="B173" s="1" t="s">
        <v>1441</v>
      </c>
      <c r="C173" s="1" t="s">
        <v>33</v>
      </c>
      <c r="D173" s="8" t="s">
        <v>33</v>
      </c>
      <c r="E173" s="5">
        <v>7348</v>
      </c>
      <c r="F173" s="11" t="s">
        <v>2559</v>
      </c>
      <c r="G173" s="11"/>
      <c r="H173" s="8">
        <v>1</v>
      </c>
      <c r="I173" s="11"/>
      <c r="J173" s="1" t="s">
        <v>1208</v>
      </c>
      <c r="K173" s="1" t="s">
        <v>1739</v>
      </c>
      <c r="L173" s="11" t="s">
        <v>2574</v>
      </c>
      <c r="M173" s="1" t="s">
        <v>736</v>
      </c>
      <c r="N173" s="8" t="s">
        <v>2585</v>
      </c>
      <c r="O173" s="1" t="s">
        <v>1442</v>
      </c>
      <c r="P173" s="1" t="s">
        <v>734</v>
      </c>
      <c r="Q173" s="35" t="s">
        <v>3021</v>
      </c>
      <c r="R173" s="8" t="s">
        <v>2540</v>
      </c>
      <c r="S173" s="1" t="s">
        <v>1443</v>
      </c>
      <c r="T173" s="1" t="s">
        <v>1901</v>
      </c>
      <c r="U173" s="1" t="s">
        <v>1208</v>
      </c>
    </row>
    <row r="174" spans="1:21" s="1" customFormat="1" ht="30" customHeight="1" x14ac:dyDescent="0.25">
      <c r="A174" s="1" t="s">
        <v>2132</v>
      </c>
      <c r="B174" s="1" t="s">
        <v>1444</v>
      </c>
      <c r="C174" s="1" t="s">
        <v>33</v>
      </c>
      <c r="D174" s="8" t="s">
        <v>33</v>
      </c>
      <c r="E174" s="5">
        <v>7354</v>
      </c>
      <c r="F174" s="11" t="s">
        <v>2559</v>
      </c>
      <c r="G174" s="11"/>
      <c r="H174" s="8">
        <v>1</v>
      </c>
      <c r="I174" s="11"/>
      <c r="J174" s="1" t="s">
        <v>1208</v>
      </c>
      <c r="K174" s="1" t="s">
        <v>1739</v>
      </c>
      <c r="L174" s="11" t="s">
        <v>2574</v>
      </c>
      <c r="M174" s="1" t="s">
        <v>736</v>
      </c>
      <c r="N174" s="8" t="s">
        <v>2585</v>
      </c>
      <c r="O174" s="1" t="s">
        <v>1902</v>
      </c>
      <c r="P174" s="1" t="s">
        <v>734</v>
      </c>
      <c r="Q174" s="35" t="s">
        <v>3022</v>
      </c>
      <c r="R174" s="8" t="s">
        <v>2540</v>
      </c>
      <c r="S174" s="1" t="s">
        <v>1445</v>
      </c>
      <c r="T174" s="1" t="s">
        <v>1208</v>
      </c>
      <c r="U174" s="1" t="s">
        <v>1208</v>
      </c>
    </row>
    <row r="175" spans="1:21" s="1" customFormat="1" ht="30" customHeight="1" x14ac:dyDescent="0.25">
      <c r="A175" s="1" t="s">
        <v>2133</v>
      </c>
      <c r="B175" s="1" t="s">
        <v>1446</v>
      </c>
      <c r="C175" s="1" t="s">
        <v>33</v>
      </c>
      <c r="D175" s="8" t="s">
        <v>33</v>
      </c>
      <c r="E175" s="5">
        <v>7357</v>
      </c>
      <c r="F175" s="11" t="s">
        <v>2559</v>
      </c>
      <c r="G175" s="11"/>
      <c r="H175" s="8">
        <v>1</v>
      </c>
      <c r="I175" s="11"/>
      <c r="J175" s="1" t="s">
        <v>1208</v>
      </c>
      <c r="K175" s="1" t="s">
        <v>1739</v>
      </c>
      <c r="L175" s="8" t="s">
        <v>2574</v>
      </c>
      <c r="M175" s="1" t="s">
        <v>736</v>
      </c>
      <c r="N175" s="8" t="s">
        <v>2585</v>
      </c>
      <c r="O175" s="1" t="s">
        <v>1447</v>
      </c>
      <c r="P175" s="1" t="s">
        <v>734</v>
      </c>
      <c r="Q175" s="35" t="s">
        <v>3023</v>
      </c>
      <c r="R175" s="8" t="s">
        <v>2540</v>
      </c>
      <c r="S175" s="3" t="s">
        <v>1448</v>
      </c>
      <c r="T175" s="1" t="s">
        <v>1208</v>
      </c>
      <c r="U175" s="1" t="s">
        <v>1208</v>
      </c>
    </row>
    <row r="176" spans="1:21" s="1" customFormat="1" ht="30" customHeight="1" x14ac:dyDescent="0.25">
      <c r="A176" s="1" t="s">
        <v>2134</v>
      </c>
      <c r="B176" s="1" t="s">
        <v>1903</v>
      </c>
      <c r="C176" s="1" t="s">
        <v>33</v>
      </c>
      <c r="D176" s="8" t="s">
        <v>33</v>
      </c>
      <c r="E176" s="5">
        <v>7361</v>
      </c>
      <c r="F176" s="11" t="s">
        <v>2559</v>
      </c>
      <c r="G176" s="11"/>
      <c r="H176" s="8">
        <v>1</v>
      </c>
      <c r="I176" s="11"/>
      <c r="J176" s="1" t="s">
        <v>1208</v>
      </c>
      <c r="K176" s="1" t="s">
        <v>1739</v>
      </c>
      <c r="L176" s="8" t="s">
        <v>2574</v>
      </c>
      <c r="M176" s="1" t="s">
        <v>736</v>
      </c>
      <c r="N176" s="8" t="s">
        <v>2585</v>
      </c>
      <c r="O176" s="1" t="s">
        <v>1904</v>
      </c>
      <c r="P176" s="1" t="s">
        <v>734</v>
      </c>
      <c r="Q176" s="35" t="s">
        <v>3024</v>
      </c>
      <c r="R176" s="8" t="s">
        <v>2540</v>
      </c>
      <c r="S176" s="1" t="s">
        <v>1208</v>
      </c>
      <c r="T176" s="1" t="s">
        <v>1208</v>
      </c>
      <c r="U176" s="1" t="s">
        <v>1208</v>
      </c>
    </row>
    <row r="177" spans="1:21" s="1" customFormat="1" ht="30" customHeight="1" x14ac:dyDescent="0.25">
      <c r="A177" s="1" t="s">
        <v>2135</v>
      </c>
      <c r="B177" s="1" t="s">
        <v>1944</v>
      </c>
      <c r="C177" s="1" t="s">
        <v>33</v>
      </c>
      <c r="D177" s="8" t="s">
        <v>33</v>
      </c>
      <c r="E177" s="5">
        <v>7362</v>
      </c>
      <c r="F177" s="11" t="s">
        <v>2559</v>
      </c>
      <c r="G177" s="11"/>
      <c r="H177" s="8">
        <v>1</v>
      </c>
      <c r="I177" s="11"/>
      <c r="J177" s="1" t="s">
        <v>1208</v>
      </c>
      <c r="K177" s="1" t="s">
        <v>1739</v>
      </c>
      <c r="L177" s="8" t="s">
        <v>2571</v>
      </c>
      <c r="M177" s="1" t="s">
        <v>736</v>
      </c>
      <c r="N177" s="8" t="s">
        <v>2585</v>
      </c>
      <c r="O177" s="1" t="s">
        <v>1449</v>
      </c>
      <c r="P177" s="1" t="s">
        <v>734</v>
      </c>
      <c r="Q177" s="35" t="s">
        <v>3025</v>
      </c>
      <c r="R177" s="8" t="s">
        <v>2540</v>
      </c>
      <c r="S177" s="1" t="s">
        <v>1816</v>
      </c>
      <c r="T177" s="1" t="s">
        <v>2825</v>
      </c>
      <c r="U177" s="1" t="s">
        <v>1208</v>
      </c>
    </row>
    <row r="178" spans="1:21" s="1" customFormat="1" ht="30" customHeight="1" x14ac:dyDescent="0.25">
      <c r="A178" s="1" t="s">
        <v>2136</v>
      </c>
      <c r="B178" s="1" t="s">
        <v>1432</v>
      </c>
      <c r="C178" s="1" t="s">
        <v>33</v>
      </c>
      <c r="D178" s="8" t="s">
        <v>33</v>
      </c>
      <c r="E178" s="5">
        <v>7363</v>
      </c>
      <c r="F178" s="11" t="s">
        <v>2559</v>
      </c>
      <c r="G178" s="11"/>
      <c r="H178" s="8">
        <v>1</v>
      </c>
      <c r="I178" s="11"/>
      <c r="J178" s="1" t="s">
        <v>1208</v>
      </c>
      <c r="K178" s="1" t="s">
        <v>1739</v>
      </c>
      <c r="L178" s="11" t="s">
        <v>2572</v>
      </c>
      <c r="M178" s="1" t="s">
        <v>736</v>
      </c>
      <c r="N178" s="8" t="s">
        <v>2585</v>
      </c>
      <c r="O178" s="1" t="s">
        <v>1905</v>
      </c>
      <c r="P178" s="1" t="s">
        <v>734</v>
      </c>
      <c r="Q178" s="35" t="s">
        <v>3026</v>
      </c>
      <c r="R178" s="8" t="s">
        <v>2540</v>
      </c>
      <c r="S178" s="1" t="s">
        <v>1107</v>
      </c>
      <c r="T178" s="1" t="s">
        <v>1208</v>
      </c>
      <c r="U178" s="1" t="s">
        <v>1208</v>
      </c>
    </row>
    <row r="179" spans="1:21" s="1" customFormat="1" ht="30" customHeight="1" x14ac:dyDescent="0.25">
      <c r="A179" s="1" t="s">
        <v>2137</v>
      </c>
      <c r="B179" s="1" t="s">
        <v>1450</v>
      </c>
      <c r="C179" s="1" t="s">
        <v>33</v>
      </c>
      <c r="D179" s="8" t="s">
        <v>33</v>
      </c>
      <c r="E179" s="5">
        <v>7368</v>
      </c>
      <c r="F179" s="11" t="s">
        <v>2560</v>
      </c>
      <c r="G179" s="11"/>
      <c r="H179" s="8">
        <v>1</v>
      </c>
      <c r="I179" s="11"/>
      <c r="J179" s="1" t="s">
        <v>1208</v>
      </c>
      <c r="K179" s="1" t="s">
        <v>1739</v>
      </c>
      <c r="L179" s="11" t="s">
        <v>2571</v>
      </c>
      <c r="M179" s="1" t="s">
        <v>736</v>
      </c>
      <c r="N179" s="8" t="s">
        <v>2585</v>
      </c>
      <c r="O179" s="1" t="s">
        <v>1451</v>
      </c>
      <c r="P179" s="1" t="s">
        <v>734</v>
      </c>
      <c r="Q179" s="35" t="s">
        <v>3027</v>
      </c>
      <c r="R179" s="8" t="s">
        <v>2540</v>
      </c>
      <c r="S179" s="1" t="s">
        <v>1264</v>
      </c>
      <c r="T179" s="1" t="s">
        <v>1265</v>
      </c>
      <c r="U179" s="1" t="s">
        <v>1208</v>
      </c>
    </row>
    <row r="180" spans="1:21" s="1" customFormat="1" ht="30" customHeight="1" x14ac:dyDescent="0.25">
      <c r="A180" s="1" t="s">
        <v>2138</v>
      </c>
      <c r="B180" s="1" t="s">
        <v>1906</v>
      </c>
      <c r="C180" s="1" t="s">
        <v>33</v>
      </c>
      <c r="D180" s="8" t="s">
        <v>33</v>
      </c>
      <c r="E180" s="5">
        <v>7368</v>
      </c>
      <c r="F180" s="11" t="s">
        <v>2560</v>
      </c>
      <c r="G180" s="11"/>
      <c r="H180" s="8">
        <v>1</v>
      </c>
      <c r="I180" s="11"/>
      <c r="J180" s="1" t="s">
        <v>1452</v>
      </c>
      <c r="K180" s="1" t="s">
        <v>1739</v>
      </c>
      <c r="L180" s="8" t="s">
        <v>2570</v>
      </c>
      <c r="M180" s="1" t="s">
        <v>736</v>
      </c>
      <c r="N180" s="8" t="s">
        <v>2585</v>
      </c>
      <c r="O180" s="1" t="s">
        <v>1907</v>
      </c>
      <c r="P180" s="1" t="s">
        <v>734</v>
      </c>
      <c r="Q180" s="35" t="s">
        <v>3028</v>
      </c>
      <c r="R180" s="8" t="s">
        <v>2540</v>
      </c>
      <c r="S180" s="1" t="s">
        <v>1264</v>
      </c>
      <c r="T180" s="1" t="s">
        <v>1453</v>
      </c>
      <c r="U180" s="1" t="s">
        <v>1797</v>
      </c>
    </row>
    <row r="181" spans="1:21" s="1" customFormat="1" ht="30" customHeight="1" x14ac:dyDescent="0.25">
      <c r="A181" s="1" t="s">
        <v>2139</v>
      </c>
      <c r="B181" s="1" t="s">
        <v>1454</v>
      </c>
      <c r="C181" s="1" t="s">
        <v>33</v>
      </c>
      <c r="D181" s="8" t="s">
        <v>33</v>
      </c>
      <c r="E181" s="5">
        <v>7371</v>
      </c>
      <c r="F181" s="11" t="s">
        <v>2560</v>
      </c>
      <c r="G181" s="11"/>
      <c r="H181" s="8">
        <v>1</v>
      </c>
      <c r="I181" s="11"/>
      <c r="J181" s="1" t="s">
        <v>1208</v>
      </c>
      <c r="K181" s="1" t="s">
        <v>1739</v>
      </c>
      <c r="L181" s="11" t="s">
        <v>2571</v>
      </c>
      <c r="M181" s="1" t="s">
        <v>736</v>
      </c>
      <c r="N181" s="8" t="s">
        <v>2585</v>
      </c>
      <c r="O181" s="1" t="s">
        <v>1908</v>
      </c>
      <c r="P181" s="1" t="s">
        <v>734</v>
      </c>
      <c r="Q181" s="35" t="s">
        <v>3029</v>
      </c>
      <c r="R181" s="8" t="s">
        <v>2540</v>
      </c>
      <c r="S181" s="1" t="s">
        <v>1455</v>
      </c>
      <c r="T181" s="1" t="s">
        <v>1208</v>
      </c>
      <c r="U181" s="1" t="s">
        <v>1208</v>
      </c>
    </row>
    <row r="182" spans="1:21" s="1" customFormat="1" ht="30" customHeight="1" x14ac:dyDescent="0.25">
      <c r="A182" s="1" t="s">
        <v>2140</v>
      </c>
      <c r="B182" s="1" t="s">
        <v>1456</v>
      </c>
      <c r="C182" s="1" t="s">
        <v>33</v>
      </c>
      <c r="D182" s="8" t="s">
        <v>33</v>
      </c>
      <c r="E182" s="5">
        <v>7375</v>
      </c>
      <c r="F182" s="11" t="s">
        <v>2560</v>
      </c>
      <c r="G182" s="11"/>
      <c r="H182" s="8">
        <v>1</v>
      </c>
      <c r="I182" s="11"/>
      <c r="J182" s="1" t="s">
        <v>1457</v>
      </c>
      <c r="K182" s="1" t="s">
        <v>1458</v>
      </c>
      <c r="L182" s="11" t="s">
        <v>2571</v>
      </c>
      <c r="M182" s="1" t="s">
        <v>1217</v>
      </c>
      <c r="N182" s="8" t="s">
        <v>2585</v>
      </c>
      <c r="O182" s="1" t="s">
        <v>1459</v>
      </c>
      <c r="P182" s="1" t="s">
        <v>734</v>
      </c>
      <c r="Q182" s="35" t="s">
        <v>3030</v>
      </c>
      <c r="R182" s="8" t="s">
        <v>2540</v>
      </c>
      <c r="S182" s="1" t="s">
        <v>1208</v>
      </c>
      <c r="T182" s="1" t="s">
        <v>1457</v>
      </c>
      <c r="U182" s="1" t="s">
        <v>1208</v>
      </c>
    </row>
    <row r="183" spans="1:21" s="1" customFormat="1" ht="30" customHeight="1" x14ac:dyDescent="0.25">
      <c r="A183" s="1" t="s">
        <v>2141</v>
      </c>
      <c r="B183" s="1" t="s">
        <v>1278</v>
      </c>
      <c r="C183" s="1" t="s">
        <v>33</v>
      </c>
      <c r="D183" s="8" t="s">
        <v>33</v>
      </c>
      <c r="E183" s="5">
        <v>7379</v>
      </c>
      <c r="F183" s="11" t="s">
        <v>2560</v>
      </c>
      <c r="G183" s="11"/>
      <c r="H183" s="8">
        <v>1</v>
      </c>
      <c r="I183" s="11"/>
      <c r="J183" s="1" t="s">
        <v>1898</v>
      </c>
      <c r="K183" s="1" t="s">
        <v>1739</v>
      </c>
      <c r="L183" s="11" t="s">
        <v>2572</v>
      </c>
      <c r="M183" s="1" t="s">
        <v>736</v>
      </c>
      <c r="N183" s="8" t="s">
        <v>2585</v>
      </c>
      <c r="O183" s="1" t="s">
        <v>1909</v>
      </c>
      <c r="P183" s="1" t="s">
        <v>734</v>
      </c>
      <c r="Q183" s="35" t="s">
        <v>3031</v>
      </c>
      <c r="R183" s="8" t="s">
        <v>2540</v>
      </c>
      <c r="S183" s="1" t="s">
        <v>1208</v>
      </c>
      <c r="T183" s="1" t="s">
        <v>1910</v>
      </c>
      <c r="U183" s="1" t="s">
        <v>1208</v>
      </c>
    </row>
    <row r="184" spans="1:21" s="1" customFormat="1" ht="30" customHeight="1" x14ac:dyDescent="0.25">
      <c r="A184" s="1" t="s">
        <v>2142</v>
      </c>
      <c r="B184" s="1" t="s">
        <v>1460</v>
      </c>
      <c r="C184" s="1" t="s">
        <v>33</v>
      </c>
      <c r="D184" s="8" t="s">
        <v>33</v>
      </c>
      <c r="E184" s="5">
        <v>7397</v>
      </c>
      <c r="F184" s="11" t="s">
        <v>2561</v>
      </c>
      <c r="G184" s="11"/>
      <c r="H184" s="8">
        <v>1</v>
      </c>
      <c r="I184" s="11"/>
      <c r="J184" s="1" t="s">
        <v>1208</v>
      </c>
      <c r="K184" s="1" t="s">
        <v>1739</v>
      </c>
      <c r="L184" s="11" t="s">
        <v>2574</v>
      </c>
      <c r="M184" s="1" t="s">
        <v>736</v>
      </c>
      <c r="N184" s="8" t="s">
        <v>2585</v>
      </c>
      <c r="O184" s="1" t="s">
        <v>1945</v>
      </c>
      <c r="P184" s="1" t="s">
        <v>734</v>
      </c>
      <c r="Q184" s="35" t="s">
        <v>3032</v>
      </c>
      <c r="R184" s="8" t="s">
        <v>2540</v>
      </c>
      <c r="S184" s="1" t="s">
        <v>1461</v>
      </c>
      <c r="T184" s="1" t="s">
        <v>1911</v>
      </c>
      <c r="U184" s="1" t="s">
        <v>1208</v>
      </c>
    </row>
    <row r="185" spans="1:21" s="1" customFormat="1" ht="30" customHeight="1" x14ac:dyDescent="0.25">
      <c r="A185" s="1" t="s">
        <v>2143</v>
      </c>
      <c r="B185" s="1" t="s">
        <v>1913</v>
      </c>
      <c r="C185" s="1" t="s">
        <v>33</v>
      </c>
      <c r="D185" s="8" t="s">
        <v>33</v>
      </c>
      <c r="E185" s="5">
        <v>7403</v>
      </c>
      <c r="F185" s="11" t="s">
        <v>2561</v>
      </c>
      <c r="G185" s="11"/>
      <c r="H185" s="8">
        <v>1</v>
      </c>
      <c r="I185" s="11"/>
      <c r="J185" s="1" t="s">
        <v>1462</v>
      </c>
      <c r="K185" s="1" t="s">
        <v>1914</v>
      </c>
      <c r="L185" s="11" t="s">
        <v>2570</v>
      </c>
      <c r="M185" s="1" t="s">
        <v>736</v>
      </c>
      <c r="N185" s="8" t="s">
        <v>2585</v>
      </c>
      <c r="O185" s="1" t="s">
        <v>1915</v>
      </c>
      <c r="P185" s="1" t="s">
        <v>734</v>
      </c>
      <c r="Q185" s="35" t="s">
        <v>3033</v>
      </c>
      <c r="R185" s="8" t="s">
        <v>2540</v>
      </c>
      <c r="S185" s="1" t="s">
        <v>1463</v>
      </c>
      <c r="T185" s="1" t="s">
        <v>1464</v>
      </c>
      <c r="U185" s="1" t="s">
        <v>1797</v>
      </c>
    </row>
    <row r="186" spans="1:21" s="1" customFormat="1" ht="30" customHeight="1" x14ac:dyDescent="0.25">
      <c r="A186" s="1" t="s">
        <v>2144</v>
      </c>
      <c r="B186" s="1" t="s">
        <v>1465</v>
      </c>
      <c r="C186" s="1" t="s">
        <v>33</v>
      </c>
      <c r="D186" s="8" t="s">
        <v>33</v>
      </c>
      <c r="E186" s="5">
        <v>7441</v>
      </c>
      <c r="F186" s="11" t="s">
        <v>2562</v>
      </c>
      <c r="G186" s="11"/>
      <c r="H186" s="8">
        <v>1</v>
      </c>
      <c r="I186" s="11"/>
      <c r="J186" s="1" t="s">
        <v>1257</v>
      </c>
      <c r="K186" s="1" t="s">
        <v>1466</v>
      </c>
      <c r="L186" s="11" t="s">
        <v>2572</v>
      </c>
      <c r="M186" s="1" t="s">
        <v>736</v>
      </c>
      <c r="N186" s="8" t="s">
        <v>2585</v>
      </c>
      <c r="O186" s="1" t="s">
        <v>1916</v>
      </c>
      <c r="P186" s="1" t="s">
        <v>734</v>
      </c>
      <c r="Q186" s="35" t="s">
        <v>3034</v>
      </c>
      <c r="R186" s="8" t="s">
        <v>2540</v>
      </c>
      <c r="S186" s="1" t="s">
        <v>1208</v>
      </c>
      <c r="T186" s="1" t="s">
        <v>1257</v>
      </c>
      <c r="U186" s="1" t="s">
        <v>1208</v>
      </c>
    </row>
    <row r="187" spans="1:21" s="1" customFormat="1" ht="30" customHeight="1" x14ac:dyDescent="0.25">
      <c r="A187" s="1" t="s">
        <v>2145</v>
      </c>
      <c r="B187" s="1" t="s">
        <v>2012</v>
      </c>
      <c r="C187" s="1" t="s">
        <v>33</v>
      </c>
      <c r="D187" s="8" t="s">
        <v>33</v>
      </c>
      <c r="E187" s="5">
        <v>7441</v>
      </c>
      <c r="F187" s="11" t="s">
        <v>2562</v>
      </c>
      <c r="G187" s="11"/>
      <c r="H187" s="8">
        <v>1</v>
      </c>
      <c r="I187" s="11"/>
      <c r="J187" s="1" t="s">
        <v>2013</v>
      </c>
      <c r="K187" s="1" t="s">
        <v>1912</v>
      </c>
      <c r="L187" s="11" t="s">
        <v>2570</v>
      </c>
      <c r="M187" s="1" t="s">
        <v>736</v>
      </c>
      <c r="N187" s="8" t="s">
        <v>2585</v>
      </c>
      <c r="O187" s="1" t="s">
        <v>2014</v>
      </c>
      <c r="P187" s="1" t="s">
        <v>734</v>
      </c>
      <c r="Q187" s="35" t="s">
        <v>3035</v>
      </c>
      <c r="R187" s="8" t="s">
        <v>2540</v>
      </c>
      <c r="S187" s="1" t="s">
        <v>2014</v>
      </c>
      <c r="T187" s="1" t="s">
        <v>1275</v>
      </c>
      <c r="U187" s="1" t="s">
        <v>2015</v>
      </c>
    </row>
    <row r="188" spans="1:21" s="1" customFormat="1" ht="30" customHeight="1" x14ac:dyDescent="0.25">
      <c r="A188" s="1" t="s">
        <v>2146</v>
      </c>
      <c r="B188" s="1" t="s">
        <v>1467</v>
      </c>
      <c r="C188" s="1" t="s">
        <v>33</v>
      </c>
      <c r="D188" s="8" t="s">
        <v>33</v>
      </c>
      <c r="E188" s="5">
        <v>7443</v>
      </c>
      <c r="F188" s="11" t="s">
        <v>2562</v>
      </c>
      <c r="G188" s="11"/>
      <c r="H188" s="8">
        <v>1</v>
      </c>
      <c r="I188" s="11"/>
      <c r="J188" s="1" t="s">
        <v>1468</v>
      </c>
      <c r="K188" s="1" t="s">
        <v>1912</v>
      </c>
      <c r="L188" s="11" t="s">
        <v>2570</v>
      </c>
      <c r="M188" s="1" t="s">
        <v>736</v>
      </c>
      <c r="N188" s="8" t="s">
        <v>2585</v>
      </c>
      <c r="O188" s="1" t="s">
        <v>1917</v>
      </c>
      <c r="P188" s="1" t="s">
        <v>734</v>
      </c>
      <c r="Q188" s="35" t="s">
        <v>3036</v>
      </c>
      <c r="R188" s="8" t="s">
        <v>2540</v>
      </c>
      <c r="S188" s="1" t="s">
        <v>1208</v>
      </c>
      <c r="T188" s="1" t="s">
        <v>1469</v>
      </c>
      <c r="U188" s="1" t="s">
        <v>1369</v>
      </c>
    </row>
    <row r="189" spans="1:21" s="1" customFormat="1" ht="30" customHeight="1" x14ac:dyDescent="0.25">
      <c r="A189" s="1" t="s">
        <v>2147</v>
      </c>
      <c r="B189" s="1" t="s">
        <v>2016</v>
      </c>
      <c r="C189" s="1" t="s">
        <v>33</v>
      </c>
      <c r="D189" s="8" t="s">
        <v>33</v>
      </c>
      <c r="E189" s="5">
        <v>7443</v>
      </c>
      <c r="F189" s="11" t="s">
        <v>2562</v>
      </c>
      <c r="G189" s="11"/>
      <c r="H189" s="8">
        <v>1</v>
      </c>
      <c r="I189" s="11"/>
      <c r="J189" s="1" t="s">
        <v>2013</v>
      </c>
      <c r="K189" s="1" t="s">
        <v>1912</v>
      </c>
      <c r="L189" s="11" t="s">
        <v>2570</v>
      </c>
      <c r="M189" s="1" t="s">
        <v>736</v>
      </c>
      <c r="N189" s="8" t="s">
        <v>2585</v>
      </c>
      <c r="O189" s="1" t="s">
        <v>2016</v>
      </c>
      <c r="P189" s="1" t="s">
        <v>734</v>
      </c>
      <c r="Q189" s="35" t="s">
        <v>3037</v>
      </c>
      <c r="R189" s="8" t="s">
        <v>2540</v>
      </c>
      <c r="S189" s="1" t="s">
        <v>2016</v>
      </c>
      <c r="T189" s="1" t="s">
        <v>1275</v>
      </c>
      <c r="U189" s="1" t="s">
        <v>2826</v>
      </c>
    </row>
    <row r="190" spans="1:21" s="1" customFormat="1" ht="30" customHeight="1" x14ac:dyDescent="0.25">
      <c r="A190" s="1" t="s">
        <v>2148</v>
      </c>
      <c r="B190" s="1" t="s">
        <v>1918</v>
      </c>
      <c r="C190" s="1" t="s">
        <v>33</v>
      </c>
      <c r="D190" s="8" t="s">
        <v>33</v>
      </c>
      <c r="E190" s="5">
        <v>7444</v>
      </c>
      <c r="F190" s="11" t="s">
        <v>2562</v>
      </c>
      <c r="G190" s="11"/>
      <c r="H190" s="8">
        <v>1</v>
      </c>
      <c r="I190" s="11"/>
      <c r="J190" s="1" t="s">
        <v>1208</v>
      </c>
      <c r="K190" s="1" t="s">
        <v>1739</v>
      </c>
      <c r="L190" s="11" t="s">
        <v>2572</v>
      </c>
      <c r="M190" s="1" t="s">
        <v>736</v>
      </c>
      <c r="N190" s="8" t="s">
        <v>2585</v>
      </c>
      <c r="O190" s="1" t="s">
        <v>1919</v>
      </c>
      <c r="P190" s="1" t="s">
        <v>734</v>
      </c>
      <c r="Q190" s="35" t="s">
        <v>3038</v>
      </c>
      <c r="R190" s="8" t="s">
        <v>2540</v>
      </c>
      <c r="S190" s="1" t="s">
        <v>1264</v>
      </c>
      <c r="T190" s="1" t="s">
        <v>1208</v>
      </c>
      <c r="U190" s="1" t="s">
        <v>1208</v>
      </c>
    </row>
    <row r="191" spans="1:21" s="1" customFormat="1" ht="30" customHeight="1" x14ac:dyDescent="0.25">
      <c r="A191" s="1" t="s">
        <v>2149</v>
      </c>
      <c r="B191" s="1" t="s">
        <v>1470</v>
      </c>
      <c r="C191" s="1" t="s">
        <v>33</v>
      </c>
      <c r="D191" s="8" t="s">
        <v>33</v>
      </c>
      <c r="E191" s="5">
        <v>7452</v>
      </c>
      <c r="F191" s="11" t="s">
        <v>2562</v>
      </c>
      <c r="G191" s="11"/>
      <c r="H191" s="8">
        <v>1</v>
      </c>
      <c r="I191" s="11"/>
      <c r="J191" s="1" t="s">
        <v>1208</v>
      </c>
      <c r="K191" s="1" t="s">
        <v>1739</v>
      </c>
      <c r="L191" s="11" t="s">
        <v>2572</v>
      </c>
      <c r="M191" s="1" t="s">
        <v>736</v>
      </c>
      <c r="N191" s="8" t="s">
        <v>2585</v>
      </c>
      <c r="O191" s="1" t="s">
        <v>1920</v>
      </c>
      <c r="P191" s="1" t="s">
        <v>734</v>
      </c>
      <c r="Q191" s="35" t="s">
        <v>3039</v>
      </c>
      <c r="R191" s="8" t="s">
        <v>2540</v>
      </c>
      <c r="S191" s="1" t="s">
        <v>1471</v>
      </c>
      <c r="T191" s="1" t="s">
        <v>2827</v>
      </c>
      <c r="U191" s="1" t="s">
        <v>1208</v>
      </c>
    </row>
    <row r="192" spans="1:21" s="1" customFormat="1" ht="30" customHeight="1" x14ac:dyDescent="0.25">
      <c r="A192" s="1" t="s">
        <v>2150</v>
      </c>
      <c r="B192" s="1" t="s">
        <v>2017</v>
      </c>
      <c r="C192" s="1" t="s">
        <v>33</v>
      </c>
      <c r="D192" s="8" t="s">
        <v>33</v>
      </c>
      <c r="E192" s="5">
        <v>7458</v>
      </c>
      <c r="F192" s="11" t="s">
        <v>2563</v>
      </c>
      <c r="G192" s="11"/>
      <c r="H192" s="8">
        <v>1</v>
      </c>
      <c r="I192" s="11"/>
      <c r="J192" s="1" t="s">
        <v>1208</v>
      </c>
      <c r="K192" s="1" t="s">
        <v>1739</v>
      </c>
      <c r="L192" s="11" t="s">
        <v>2572</v>
      </c>
      <c r="M192" s="1" t="s">
        <v>736</v>
      </c>
      <c r="N192" s="8" t="s">
        <v>2585</v>
      </c>
      <c r="O192" s="1" t="s">
        <v>2017</v>
      </c>
      <c r="P192" s="1" t="s">
        <v>734</v>
      </c>
      <c r="Q192" s="35" t="s">
        <v>3040</v>
      </c>
      <c r="R192" s="8" t="s">
        <v>2540</v>
      </c>
      <c r="S192" s="1" t="s">
        <v>2017</v>
      </c>
      <c r="T192" s="1" t="s">
        <v>1208</v>
      </c>
      <c r="U192" s="1" t="s">
        <v>2018</v>
      </c>
    </row>
    <row r="193" spans="1:21" s="1" customFormat="1" ht="30" customHeight="1" x14ac:dyDescent="0.25">
      <c r="A193" s="1" t="s">
        <v>2151</v>
      </c>
      <c r="B193" s="1" t="s">
        <v>1921</v>
      </c>
      <c r="C193" s="1" t="s">
        <v>33</v>
      </c>
      <c r="D193" s="8" t="s">
        <v>33</v>
      </c>
      <c r="E193" s="5">
        <v>7462</v>
      </c>
      <c r="F193" s="11" t="s">
        <v>2563</v>
      </c>
      <c r="G193" s="11"/>
      <c r="H193" s="8">
        <v>1</v>
      </c>
      <c r="I193" s="11"/>
      <c r="J193" s="1" t="s">
        <v>1257</v>
      </c>
      <c r="K193" s="1" t="s">
        <v>1739</v>
      </c>
      <c r="L193" s="11" t="s">
        <v>2572</v>
      </c>
      <c r="M193" s="1" t="s">
        <v>1472</v>
      </c>
      <c r="N193" s="8" t="s">
        <v>2585</v>
      </c>
      <c r="O193" s="1" t="s">
        <v>1473</v>
      </c>
      <c r="P193" s="1" t="s">
        <v>734</v>
      </c>
      <c r="Q193" s="35" t="s">
        <v>3041</v>
      </c>
      <c r="R193" s="8" t="s">
        <v>2540</v>
      </c>
      <c r="S193" s="1" t="s">
        <v>1471</v>
      </c>
      <c r="T193" s="1" t="s">
        <v>1257</v>
      </c>
      <c r="U193" s="1" t="s">
        <v>1208</v>
      </c>
    </row>
    <row r="194" spans="1:21" s="1" customFormat="1" ht="30" customHeight="1" x14ac:dyDescent="0.25">
      <c r="A194" s="1" t="s">
        <v>2152</v>
      </c>
      <c r="B194" s="1" t="s">
        <v>2019</v>
      </c>
      <c r="C194" s="1" t="s">
        <v>33</v>
      </c>
      <c r="D194" s="8" t="s">
        <v>33</v>
      </c>
      <c r="E194" s="5">
        <v>7466</v>
      </c>
      <c r="F194" s="11" t="s">
        <v>2563</v>
      </c>
      <c r="G194" s="11"/>
      <c r="H194" s="8">
        <v>1</v>
      </c>
      <c r="I194" s="11"/>
      <c r="J194" s="1" t="s">
        <v>1208</v>
      </c>
      <c r="K194" s="1" t="s">
        <v>1739</v>
      </c>
      <c r="L194" s="11" t="s">
        <v>2572</v>
      </c>
      <c r="M194" s="1" t="s">
        <v>736</v>
      </c>
      <c r="N194" s="8" t="s">
        <v>2585</v>
      </c>
      <c r="O194" s="1" t="s">
        <v>2020</v>
      </c>
      <c r="P194" s="1" t="s">
        <v>734</v>
      </c>
      <c r="Q194" s="35" t="s">
        <v>3042</v>
      </c>
      <c r="R194" s="8" t="s">
        <v>2540</v>
      </c>
      <c r="S194" s="1" t="s">
        <v>2020</v>
      </c>
      <c r="T194" s="1" t="s">
        <v>1471</v>
      </c>
      <c r="U194" s="1" t="s">
        <v>1439</v>
      </c>
    </row>
    <row r="195" spans="1:21" s="1" customFormat="1" ht="30" customHeight="1" x14ac:dyDescent="0.25">
      <c r="A195" s="1" t="s">
        <v>2153</v>
      </c>
      <c r="B195" s="1" t="s">
        <v>1474</v>
      </c>
      <c r="C195" s="1" t="s">
        <v>33</v>
      </c>
      <c r="D195" s="8" t="s">
        <v>33</v>
      </c>
      <c r="E195" s="5">
        <v>7471</v>
      </c>
      <c r="F195" s="11" t="s">
        <v>2563</v>
      </c>
      <c r="G195" s="11"/>
      <c r="H195" s="8">
        <v>1</v>
      </c>
      <c r="I195" s="11"/>
      <c r="J195" s="1" t="s">
        <v>1208</v>
      </c>
      <c r="K195" s="1" t="s">
        <v>1739</v>
      </c>
      <c r="L195" s="11" t="s">
        <v>2572</v>
      </c>
      <c r="M195" s="1" t="s">
        <v>736</v>
      </c>
      <c r="N195" s="8" t="s">
        <v>2585</v>
      </c>
      <c r="O195" s="1" t="s">
        <v>1922</v>
      </c>
      <c r="P195" s="1" t="s">
        <v>734</v>
      </c>
      <c r="Q195" s="35" t="s">
        <v>3043</v>
      </c>
      <c r="R195" s="8" t="s">
        <v>2540</v>
      </c>
      <c r="S195" s="1" t="s">
        <v>1471</v>
      </c>
      <c r="T195" s="1" t="s">
        <v>1208</v>
      </c>
      <c r="U195" s="1" t="s">
        <v>1208</v>
      </c>
    </row>
    <row r="196" spans="1:21" s="1" customFormat="1" ht="30" customHeight="1" x14ac:dyDescent="0.25">
      <c r="A196" s="1" t="s">
        <v>2154</v>
      </c>
      <c r="B196" s="1" t="s">
        <v>1475</v>
      </c>
      <c r="C196" s="1" t="s">
        <v>33</v>
      </c>
      <c r="D196" s="8" t="s">
        <v>33</v>
      </c>
      <c r="E196" s="5">
        <v>7492</v>
      </c>
      <c r="F196" s="11" t="s">
        <v>2564</v>
      </c>
      <c r="G196" s="11"/>
      <c r="H196" s="8">
        <v>1</v>
      </c>
      <c r="I196" s="11"/>
      <c r="J196" s="1" t="s">
        <v>1208</v>
      </c>
      <c r="K196" s="1" t="s">
        <v>1739</v>
      </c>
      <c r="L196" s="11" t="s">
        <v>2572</v>
      </c>
      <c r="M196" s="1" t="s">
        <v>736</v>
      </c>
      <c r="N196" s="8" t="s">
        <v>2585</v>
      </c>
      <c r="O196" s="1" t="s">
        <v>1923</v>
      </c>
      <c r="P196" s="1" t="s">
        <v>734</v>
      </c>
      <c r="Q196" s="35" t="s">
        <v>3044</v>
      </c>
      <c r="R196" s="8" t="s">
        <v>2540</v>
      </c>
      <c r="S196" s="1" t="s">
        <v>1471</v>
      </c>
      <c r="T196" s="1" t="s">
        <v>1476</v>
      </c>
      <c r="U196" s="1" t="s">
        <v>1208</v>
      </c>
    </row>
    <row r="197" spans="1:21" s="1" customFormat="1" ht="30" customHeight="1" x14ac:dyDescent="0.25">
      <c r="A197" s="1" t="s">
        <v>2155</v>
      </c>
      <c r="B197" s="1" t="s">
        <v>3372</v>
      </c>
      <c r="C197" s="1" t="s">
        <v>33</v>
      </c>
      <c r="D197" s="8" t="s">
        <v>33</v>
      </c>
      <c r="E197" s="5">
        <v>7494</v>
      </c>
      <c r="F197" s="11" t="s">
        <v>2564</v>
      </c>
      <c r="G197" s="11"/>
      <c r="H197" s="8">
        <v>1</v>
      </c>
      <c r="I197" s="11"/>
      <c r="J197" s="1" t="s">
        <v>1477</v>
      </c>
      <c r="K197" s="1" t="s">
        <v>1739</v>
      </c>
      <c r="L197" s="11" t="s">
        <v>2572</v>
      </c>
      <c r="M197" s="1" t="s">
        <v>736</v>
      </c>
      <c r="N197" s="8" t="s">
        <v>2585</v>
      </c>
      <c r="O197" s="1" t="s">
        <v>2021</v>
      </c>
      <c r="P197" s="1" t="s">
        <v>734</v>
      </c>
      <c r="Q197" s="35" t="s">
        <v>3045</v>
      </c>
      <c r="R197" s="8" t="s">
        <v>2540</v>
      </c>
      <c r="S197" s="1" t="s">
        <v>2021</v>
      </c>
      <c r="T197" s="1" t="s">
        <v>1471</v>
      </c>
      <c r="U197" s="1" t="s">
        <v>2022</v>
      </c>
    </row>
    <row r="198" spans="1:21" s="1" customFormat="1" ht="30" customHeight="1" x14ac:dyDescent="0.25">
      <c r="A198" s="1" t="s">
        <v>2156</v>
      </c>
      <c r="B198" s="1" t="s">
        <v>1924</v>
      </c>
      <c r="C198" s="1" t="s">
        <v>33</v>
      </c>
      <c r="D198" s="8" t="s">
        <v>33</v>
      </c>
      <c r="E198" s="5">
        <v>7495</v>
      </c>
      <c r="F198" s="11" t="s">
        <v>2564</v>
      </c>
      <c r="G198" s="11"/>
      <c r="H198" s="8">
        <v>1</v>
      </c>
      <c r="I198" s="11"/>
      <c r="J198" s="1" t="s">
        <v>1257</v>
      </c>
      <c r="K198" s="1" t="s">
        <v>1739</v>
      </c>
      <c r="L198" s="11" t="s">
        <v>2572</v>
      </c>
      <c r="M198" s="1" t="s">
        <v>736</v>
      </c>
      <c r="N198" s="8" t="s">
        <v>2585</v>
      </c>
      <c r="O198" s="1" t="s">
        <v>1925</v>
      </c>
      <c r="P198" s="1" t="s">
        <v>734</v>
      </c>
      <c r="Q198" s="35" t="s">
        <v>3046</v>
      </c>
      <c r="R198" s="8" t="s">
        <v>2540</v>
      </c>
      <c r="S198" s="1" t="s">
        <v>1208</v>
      </c>
      <c r="T198" s="1" t="s">
        <v>1478</v>
      </c>
      <c r="U198" s="1" t="s">
        <v>1208</v>
      </c>
    </row>
    <row r="199" spans="1:21" s="1" customFormat="1" ht="30" customHeight="1" x14ac:dyDescent="0.25">
      <c r="A199" s="1" t="s">
        <v>2157</v>
      </c>
      <c r="B199" s="1" t="s">
        <v>1479</v>
      </c>
      <c r="C199" s="1" t="s">
        <v>33</v>
      </c>
      <c r="D199" s="8" t="s">
        <v>33</v>
      </c>
      <c r="E199" s="5">
        <v>7496</v>
      </c>
      <c r="F199" s="11" t="s">
        <v>2564</v>
      </c>
      <c r="G199" s="11"/>
      <c r="H199" s="8">
        <v>1</v>
      </c>
      <c r="I199" s="11"/>
      <c r="J199" s="1" t="s">
        <v>1257</v>
      </c>
      <c r="K199" s="1" t="s">
        <v>1739</v>
      </c>
      <c r="L199" s="11" t="s">
        <v>2572</v>
      </c>
      <c r="M199" s="1" t="s">
        <v>736</v>
      </c>
      <c r="N199" s="8" t="s">
        <v>2585</v>
      </c>
      <c r="O199" s="1" t="s">
        <v>1480</v>
      </c>
      <c r="P199" s="1" t="s">
        <v>734</v>
      </c>
      <c r="Q199" s="35" t="s">
        <v>3047</v>
      </c>
      <c r="R199" s="8" t="s">
        <v>2540</v>
      </c>
      <c r="S199" s="1" t="s">
        <v>1208</v>
      </c>
      <c r="T199" s="1" t="s">
        <v>1481</v>
      </c>
      <c r="U199" s="1" t="s">
        <v>1208</v>
      </c>
    </row>
    <row r="200" spans="1:21" s="1" customFormat="1" ht="30" customHeight="1" x14ac:dyDescent="0.25">
      <c r="A200" s="1" t="s">
        <v>2158</v>
      </c>
      <c r="B200" s="1" t="s">
        <v>1482</v>
      </c>
      <c r="C200" s="1" t="s">
        <v>33</v>
      </c>
      <c r="D200" s="8" t="s">
        <v>33</v>
      </c>
      <c r="E200" s="5">
        <v>7499</v>
      </c>
      <c r="F200" s="11" t="s">
        <v>2564</v>
      </c>
      <c r="G200" s="11"/>
      <c r="H200" s="8">
        <v>1</v>
      </c>
      <c r="I200" s="11"/>
      <c r="J200" s="1" t="s">
        <v>1477</v>
      </c>
      <c r="K200" s="1" t="s">
        <v>1739</v>
      </c>
      <c r="L200" s="11" t="s">
        <v>2572</v>
      </c>
      <c r="M200" s="1" t="s">
        <v>736</v>
      </c>
      <c r="N200" s="8" t="s">
        <v>2585</v>
      </c>
      <c r="O200" s="1" t="s">
        <v>1483</v>
      </c>
      <c r="P200" s="1" t="s">
        <v>734</v>
      </c>
      <c r="Q200" s="35" t="s">
        <v>3048</v>
      </c>
      <c r="R200" s="8" t="s">
        <v>2540</v>
      </c>
      <c r="S200" s="1" t="s">
        <v>1471</v>
      </c>
      <c r="T200" s="1" t="s">
        <v>2828</v>
      </c>
      <c r="U200" s="1" t="s">
        <v>1369</v>
      </c>
    </row>
    <row r="201" spans="1:21" s="1" customFormat="1" ht="30" customHeight="1" x14ac:dyDescent="0.25">
      <c r="A201" s="1" t="s">
        <v>2159</v>
      </c>
      <c r="B201" s="1" t="s">
        <v>1484</v>
      </c>
      <c r="C201" s="1" t="s">
        <v>33</v>
      </c>
      <c r="D201" s="8" t="s">
        <v>33</v>
      </c>
      <c r="E201" s="5">
        <v>7520</v>
      </c>
      <c r="F201" s="11" t="s">
        <v>2565</v>
      </c>
      <c r="G201" s="11"/>
      <c r="H201" s="8">
        <v>1</v>
      </c>
      <c r="I201" s="11"/>
      <c r="J201" s="1" t="s">
        <v>1485</v>
      </c>
      <c r="K201" s="1" t="s">
        <v>1926</v>
      </c>
      <c r="L201" s="11" t="s">
        <v>2572</v>
      </c>
      <c r="M201" s="1" t="s">
        <v>736</v>
      </c>
      <c r="N201" s="8" t="s">
        <v>2585</v>
      </c>
      <c r="O201" s="1" t="s">
        <v>1927</v>
      </c>
      <c r="P201" s="1" t="s">
        <v>734</v>
      </c>
      <c r="Q201" s="35" t="s">
        <v>3049</v>
      </c>
      <c r="R201" s="8" t="s">
        <v>2540</v>
      </c>
      <c r="S201" s="1" t="s">
        <v>1275</v>
      </c>
      <c r="T201" s="1" t="s">
        <v>1486</v>
      </c>
      <c r="U201" s="1" t="s">
        <v>1208</v>
      </c>
    </row>
    <row r="202" spans="1:21" s="1" customFormat="1" ht="30" customHeight="1" x14ac:dyDescent="0.25">
      <c r="A202" s="1" t="s">
        <v>2160</v>
      </c>
      <c r="B202" s="1" t="s">
        <v>1484</v>
      </c>
      <c r="C202" s="1" t="s">
        <v>33</v>
      </c>
      <c r="D202" s="8" t="s">
        <v>33</v>
      </c>
      <c r="E202" s="5">
        <v>7521</v>
      </c>
      <c r="F202" s="11" t="s">
        <v>2565</v>
      </c>
      <c r="G202" s="11"/>
      <c r="H202" s="8">
        <v>1</v>
      </c>
      <c r="I202" s="11"/>
      <c r="J202" s="1" t="s">
        <v>1208</v>
      </c>
      <c r="K202" s="1" t="s">
        <v>1926</v>
      </c>
      <c r="L202" s="11" t="s">
        <v>2572</v>
      </c>
      <c r="M202" s="1" t="s">
        <v>736</v>
      </c>
      <c r="N202" s="8" t="s">
        <v>2585</v>
      </c>
      <c r="O202" s="1" t="s">
        <v>1928</v>
      </c>
      <c r="P202" s="1" t="s">
        <v>734</v>
      </c>
      <c r="Q202" s="35" t="s">
        <v>3050</v>
      </c>
      <c r="R202" s="8" t="s">
        <v>2540</v>
      </c>
      <c r="S202" s="1" t="s">
        <v>1275</v>
      </c>
      <c r="T202" s="1" t="s">
        <v>1339</v>
      </c>
      <c r="U202" s="1" t="s">
        <v>1208</v>
      </c>
    </row>
    <row r="203" spans="1:21" s="1" customFormat="1" ht="30" customHeight="1" x14ac:dyDescent="0.25">
      <c r="A203" s="1" t="s">
        <v>2161</v>
      </c>
      <c r="B203" s="1" t="s">
        <v>1487</v>
      </c>
      <c r="C203" s="1" t="s">
        <v>33</v>
      </c>
      <c r="D203" s="8" t="s">
        <v>33</v>
      </c>
      <c r="E203" s="5">
        <v>7522</v>
      </c>
      <c r="F203" s="11" t="s">
        <v>2565</v>
      </c>
      <c r="G203" s="11"/>
      <c r="H203" s="8">
        <v>1</v>
      </c>
      <c r="I203" s="11"/>
      <c r="J203" s="1" t="s">
        <v>1477</v>
      </c>
      <c r="K203" s="1" t="s">
        <v>1739</v>
      </c>
      <c r="L203" s="11" t="s">
        <v>2572</v>
      </c>
      <c r="M203" s="1" t="s">
        <v>736</v>
      </c>
      <c r="N203" s="8" t="s">
        <v>2585</v>
      </c>
      <c r="O203" s="1" t="s">
        <v>1488</v>
      </c>
      <c r="P203" s="1" t="s">
        <v>734</v>
      </c>
      <c r="Q203" s="35" t="s">
        <v>3051</v>
      </c>
      <c r="R203" s="8" t="s">
        <v>2540</v>
      </c>
      <c r="S203" s="1" t="s">
        <v>1275</v>
      </c>
      <c r="T203" s="1" t="s">
        <v>1489</v>
      </c>
      <c r="U203" s="1" t="s">
        <v>1208</v>
      </c>
    </row>
    <row r="204" spans="1:21" s="1" customFormat="1" ht="30" customHeight="1" x14ac:dyDescent="0.25">
      <c r="A204" s="1" t="s">
        <v>2162</v>
      </c>
      <c r="B204" s="1" t="s">
        <v>1490</v>
      </c>
      <c r="C204" s="1" t="s">
        <v>33</v>
      </c>
      <c r="D204" s="8" t="s">
        <v>33</v>
      </c>
      <c r="E204" s="5">
        <v>7523</v>
      </c>
      <c r="F204" s="11" t="s">
        <v>2565</v>
      </c>
      <c r="G204" s="11"/>
      <c r="H204" s="8">
        <v>1</v>
      </c>
      <c r="I204" s="11"/>
      <c r="J204" s="1" t="s">
        <v>1208</v>
      </c>
      <c r="K204" s="1" t="s">
        <v>1739</v>
      </c>
      <c r="L204" s="11" t="s">
        <v>2572</v>
      </c>
      <c r="M204" s="1" t="s">
        <v>736</v>
      </c>
      <c r="N204" s="8" t="s">
        <v>2585</v>
      </c>
      <c r="O204" s="1" t="s">
        <v>2023</v>
      </c>
      <c r="P204" s="1" t="s">
        <v>734</v>
      </c>
      <c r="Q204" s="35" t="s">
        <v>3052</v>
      </c>
      <c r="R204" s="8" t="s">
        <v>2540</v>
      </c>
      <c r="S204" s="1" t="s">
        <v>2024</v>
      </c>
      <c r="T204" s="1" t="s">
        <v>1275</v>
      </c>
      <c r="U204" s="1" t="s">
        <v>2025</v>
      </c>
    </row>
    <row r="205" spans="1:21" s="1" customFormat="1" ht="30" customHeight="1" x14ac:dyDescent="0.25">
      <c r="A205" s="1" t="s">
        <v>2163</v>
      </c>
      <c r="B205" s="1" t="s">
        <v>1492</v>
      </c>
      <c r="C205" s="1" t="s">
        <v>33</v>
      </c>
      <c r="D205" s="8" t="s">
        <v>33</v>
      </c>
      <c r="E205" s="5">
        <v>7525</v>
      </c>
      <c r="F205" s="11" t="s">
        <v>2565</v>
      </c>
      <c r="G205" s="11"/>
      <c r="H205" s="8">
        <v>1</v>
      </c>
      <c r="I205" s="11"/>
      <c r="J205" s="1" t="s">
        <v>1477</v>
      </c>
      <c r="K205" s="1" t="s">
        <v>1739</v>
      </c>
      <c r="L205" s="11" t="s">
        <v>2572</v>
      </c>
      <c r="M205" s="1" t="s">
        <v>736</v>
      </c>
      <c r="N205" s="8" t="s">
        <v>2585</v>
      </c>
      <c r="O205" s="1" t="s">
        <v>1929</v>
      </c>
      <c r="P205" s="1" t="s">
        <v>734</v>
      </c>
      <c r="Q205" s="35" t="s">
        <v>3053</v>
      </c>
      <c r="R205" s="8" t="s">
        <v>2540</v>
      </c>
      <c r="S205" s="1" t="s">
        <v>1275</v>
      </c>
      <c r="T205" s="1" t="s">
        <v>1493</v>
      </c>
      <c r="U205" s="1" t="s">
        <v>1208</v>
      </c>
    </row>
    <row r="206" spans="1:21" s="1" customFormat="1" ht="30" customHeight="1" x14ac:dyDescent="0.25">
      <c r="A206" s="1" t="s">
        <v>2164</v>
      </c>
      <c r="B206" s="1" t="s">
        <v>1492</v>
      </c>
      <c r="C206" s="1" t="s">
        <v>33</v>
      </c>
      <c r="D206" s="8" t="s">
        <v>33</v>
      </c>
      <c r="E206" s="5">
        <v>7528</v>
      </c>
      <c r="F206" s="11" t="s">
        <v>2565</v>
      </c>
      <c r="G206" s="11"/>
      <c r="H206" s="8">
        <v>1</v>
      </c>
      <c r="I206" s="11"/>
      <c r="J206" s="1" t="s">
        <v>1477</v>
      </c>
      <c r="K206" s="1" t="s">
        <v>1739</v>
      </c>
      <c r="L206" s="11" t="s">
        <v>2572</v>
      </c>
      <c r="M206" s="1" t="s">
        <v>736</v>
      </c>
      <c r="N206" s="8" t="s">
        <v>2585</v>
      </c>
      <c r="O206" s="1" t="s">
        <v>1494</v>
      </c>
      <c r="P206" s="1" t="s">
        <v>734</v>
      </c>
      <c r="Q206" s="35" t="s">
        <v>3054</v>
      </c>
      <c r="R206" s="8" t="s">
        <v>2540</v>
      </c>
      <c r="S206" s="1" t="s">
        <v>1275</v>
      </c>
      <c r="T206" s="1" t="s">
        <v>1489</v>
      </c>
      <c r="U206" s="1" t="s">
        <v>1208</v>
      </c>
    </row>
    <row r="207" spans="1:21" s="1" customFormat="1" ht="30" customHeight="1" x14ac:dyDescent="0.25">
      <c r="A207" s="1" t="s">
        <v>2165</v>
      </c>
      <c r="B207" s="1" t="s">
        <v>2026</v>
      </c>
      <c r="C207" s="1" t="s">
        <v>33</v>
      </c>
      <c r="D207" s="8" t="s">
        <v>33</v>
      </c>
      <c r="E207" s="5">
        <v>7530</v>
      </c>
      <c r="F207" s="11" t="s">
        <v>2565</v>
      </c>
      <c r="G207" s="11"/>
      <c r="H207" s="8">
        <v>1</v>
      </c>
      <c r="I207" s="11"/>
      <c r="J207" s="1" t="s">
        <v>1208</v>
      </c>
      <c r="K207" s="1" t="s">
        <v>1739</v>
      </c>
      <c r="L207" s="11" t="s">
        <v>2572</v>
      </c>
      <c r="M207" s="1" t="s">
        <v>736</v>
      </c>
      <c r="N207" s="8" t="s">
        <v>2585</v>
      </c>
      <c r="O207" s="1" t="s">
        <v>2027</v>
      </c>
      <c r="P207" s="1" t="s">
        <v>734</v>
      </c>
      <c r="Q207" s="35" t="s">
        <v>3055</v>
      </c>
      <c r="R207" s="8" t="s">
        <v>2540</v>
      </c>
      <c r="S207" s="1" t="s">
        <v>2027</v>
      </c>
      <c r="T207" s="1" t="s">
        <v>1208</v>
      </c>
      <c r="U207" s="1" t="s">
        <v>1208</v>
      </c>
    </row>
    <row r="208" spans="1:21" s="1" customFormat="1" ht="30" customHeight="1" x14ac:dyDescent="0.25">
      <c r="A208" s="1" t="s">
        <v>2166</v>
      </c>
      <c r="B208" s="1" t="s">
        <v>1492</v>
      </c>
      <c r="C208" s="1" t="s">
        <v>33</v>
      </c>
      <c r="D208" s="8" t="s">
        <v>33</v>
      </c>
      <c r="E208" s="5">
        <v>7532</v>
      </c>
      <c r="F208" s="11" t="s">
        <v>2565</v>
      </c>
      <c r="G208" s="11"/>
      <c r="H208" s="8">
        <v>1</v>
      </c>
      <c r="I208" s="11"/>
      <c r="J208" s="1" t="s">
        <v>1477</v>
      </c>
      <c r="K208" s="1" t="s">
        <v>1739</v>
      </c>
      <c r="L208" s="11" t="s">
        <v>2572</v>
      </c>
      <c r="M208" s="1" t="s">
        <v>736</v>
      </c>
      <c r="N208" s="8" t="s">
        <v>2585</v>
      </c>
      <c r="O208" s="1" t="s">
        <v>3373</v>
      </c>
      <c r="P208" s="1" t="s">
        <v>734</v>
      </c>
      <c r="Q208" s="35" t="s">
        <v>3056</v>
      </c>
      <c r="R208" s="8" t="s">
        <v>2540</v>
      </c>
      <c r="S208" s="1" t="s">
        <v>1275</v>
      </c>
      <c r="T208" s="1" t="s">
        <v>1495</v>
      </c>
      <c r="U208" s="1" t="s">
        <v>1208</v>
      </c>
    </row>
    <row r="209" spans="1:21" s="1" customFormat="1" ht="30" customHeight="1" x14ac:dyDescent="0.25">
      <c r="A209" s="1" t="s">
        <v>2167</v>
      </c>
      <c r="B209" s="1" t="s">
        <v>1490</v>
      </c>
      <c r="C209" s="1" t="s">
        <v>33</v>
      </c>
      <c r="D209" s="8" t="s">
        <v>33</v>
      </c>
      <c r="E209" s="5">
        <v>7535</v>
      </c>
      <c r="F209" s="11" t="s">
        <v>2565</v>
      </c>
      <c r="G209" s="11"/>
      <c r="H209" s="8">
        <v>1</v>
      </c>
      <c r="I209" s="11"/>
      <c r="J209" s="1" t="s">
        <v>1477</v>
      </c>
      <c r="K209" s="1" t="s">
        <v>1739</v>
      </c>
      <c r="L209" s="11" t="s">
        <v>2572</v>
      </c>
      <c r="M209" s="1" t="s">
        <v>736</v>
      </c>
      <c r="N209" s="8" t="s">
        <v>2585</v>
      </c>
      <c r="O209" s="1" t="s">
        <v>1496</v>
      </c>
      <c r="P209" s="1" t="s">
        <v>734</v>
      </c>
      <c r="Q209" s="35" t="s">
        <v>3057</v>
      </c>
      <c r="R209" s="8" t="s">
        <v>2540</v>
      </c>
      <c r="S209" s="1" t="s">
        <v>1275</v>
      </c>
      <c r="T209" s="1" t="s">
        <v>1491</v>
      </c>
      <c r="U209" s="1" t="s">
        <v>1208</v>
      </c>
    </row>
    <row r="210" spans="1:21" s="1" customFormat="1" ht="30" customHeight="1" x14ac:dyDescent="0.25">
      <c r="A210" s="1" t="s">
        <v>2168</v>
      </c>
      <c r="B210" s="1" t="s">
        <v>1497</v>
      </c>
      <c r="C210" s="1" t="s">
        <v>33</v>
      </c>
      <c r="D210" s="8" t="s">
        <v>33</v>
      </c>
      <c r="E210" s="5">
        <v>7539</v>
      </c>
      <c r="F210" s="11" t="s">
        <v>2565</v>
      </c>
      <c r="G210" s="11"/>
      <c r="H210" s="8">
        <v>1</v>
      </c>
      <c r="I210" s="11"/>
      <c r="J210" s="1" t="s">
        <v>1477</v>
      </c>
      <c r="K210" s="1" t="s">
        <v>1739</v>
      </c>
      <c r="L210" s="11" t="s">
        <v>2572</v>
      </c>
      <c r="M210" s="1" t="s">
        <v>736</v>
      </c>
      <c r="N210" s="8" t="s">
        <v>2585</v>
      </c>
      <c r="O210" s="1" t="s">
        <v>1498</v>
      </c>
      <c r="P210" s="1" t="s">
        <v>734</v>
      </c>
      <c r="Q210" s="35" t="s">
        <v>3058</v>
      </c>
      <c r="R210" s="8" t="s">
        <v>2540</v>
      </c>
      <c r="S210" s="1" t="s">
        <v>1208</v>
      </c>
      <c r="T210" s="3" t="s">
        <v>1436</v>
      </c>
      <c r="U210" s="1" t="s">
        <v>1208</v>
      </c>
    </row>
    <row r="211" spans="1:21" s="1" customFormat="1" ht="30" customHeight="1" x14ac:dyDescent="0.25">
      <c r="A211" s="1" t="s">
        <v>2169</v>
      </c>
      <c r="B211" s="3" t="s">
        <v>1930</v>
      </c>
      <c r="C211" s="1" t="s">
        <v>33</v>
      </c>
      <c r="D211" s="8" t="s">
        <v>33</v>
      </c>
      <c r="E211" s="5">
        <v>7555</v>
      </c>
      <c r="F211" s="11" t="s">
        <v>2566</v>
      </c>
      <c r="G211" s="11"/>
      <c r="H211" s="8">
        <v>1</v>
      </c>
      <c r="I211" s="11"/>
      <c r="J211" s="1" t="s">
        <v>92</v>
      </c>
      <c r="K211" s="1" t="s">
        <v>1739</v>
      </c>
      <c r="L211" s="11" t="s">
        <v>2572</v>
      </c>
      <c r="M211" s="1" t="s">
        <v>1217</v>
      </c>
      <c r="N211" s="8" t="s">
        <v>2585</v>
      </c>
      <c r="O211" s="3" t="s">
        <v>1930</v>
      </c>
      <c r="P211" s="1" t="s">
        <v>734</v>
      </c>
      <c r="Q211" s="35" t="s">
        <v>3059</v>
      </c>
      <c r="R211" s="8" t="s">
        <v>2540</v>
      </c>
      <c r="S211" s="1" t="s">
        <v>1208</v>
      </c>
      <c r="T211" s="3" t="s">
        <v>1265</v>
      </c>
      <c r="U211" s="1" t="s">
        <v>1208</v>
      </c>
    </row>
    <row r="212" spans="1:21" s="1" customFormat="1" ht="30" customHeight="1" x14ac:dyDescent="0.25">
      <c r="A212" s="1" t="s">
        <v>2170</v>
      </c>
      <c r="B212" s="1" t="s">
        <v>2829</v>
      </c>
      <c r="C212" s="1" t="s">
        <v>33</v>
      </c>
      <c r="D212" s="8" t="s">
        <v>33</v>
      </c>
      <c r="E212" s="5">
        <v>7560</v>
      </c>
      <c r="F212" s="11" t="s">
        <v>2566</v>
      </c>
      <c r="G212" s="11"/>
      <c r="H212" s="8">
        <v>1</v>
      </c>
      <c r="I212" s="11"/>
      <c r="J212" s="1" t="s">
        <v>2028</v>
      </c>
      <c r="K212" s="1" t="s">
        <v>1739</v>
      </c>
      <c r="L212" s="11" t="s">
        <v>2572</v>
      </c>
      <c r="M212" s="1" t="s">
        <v>1217</v>
      </c>
      <c r="N212" s="8" t="s">
        <v>2585</v>
      </c>
      <c r="O212" s="1" t="s">
        <v>2830</v>
      </c>
      <c r="P212" s="1" t="s">
        <v>734</v>
      </c>
      <c r="Q212" s="35" t="s">
        <v>3060</v>
      </c>
      <c r="R212" s="8" t="s">
        <v>2540</v>
      </c>
      <c r="S212" s="1" t="s">
        <v>2029</v>
      </c>
      <c r="T212" s="1" t="s">
        <v>1208</v>
      </c>
      <c r="U212" s="1" t="s">
        <v>2030</v>
      </c>
    </row>
    <row r="213" spans="1:21" s="1" customFormat="1" ht="30" customHeight="1" x14ac:dyDescent="0.25">
      <c r="A213" s="1" t="s">
        <v>2171</v>
      </c>
      <c r="B213" s="1" t="s">
        <v>1931</v>
      </c>
      <c r="C213" s="1" t="s">
        <v>33</v>
      </c>
      <c r="D213" s="8" t="s">
        <v>33</v>
      </c>
      <c r="E213" s="5">
        <v>7565</v>
      </c>
      <c r="F213" s="11" t="s">
        <v>2566</v>
      </c>
      <c r="G213" s="11"/>
      <c r="H213" s="8">
        <v>1</v>
      </c>
      <c r="I213" s="11"/>
      <c r="J213" s="1" t="s">
        <v>1477</v>
      </c>
      <c r="K213" s="1" t="s">
        <v>1739</v>
      </c>
      <c r="L213" s="8" t="s">
        <v>2570</v>
      </c>
      <c r="M213" s="1" t="s">
        <v>736</v>
      </c>
      <c r="N213" s="8" t="s">
        <v>2585</v>
      </c>
      <c r="O213" s="1" t="s">
        <v>1932</v>
      </c>
      <c r="P213" s="1" t="s">
        <v>734</v>
      </c>
      <c r="Q213" s="35" t="s">
        <v>3061</v>
      </c>
      <c r="R213" s="8" t="s">
        <v>2540</v>
      </c>
      <c r="S213" s="1" t="s">
        <v>1208</v>
      </c>
      <c r="T213" s="1" t="s">
        <v>1477</v>
      </c>
      <c r="U213" s="1" t="s">
        <v>1208</v>
      </c>
    </row>
    <row r="214" spans="1:21" s="1" customFormat="1" ht="30" customHeight="1" x14ac:dyDescent="0.25">
      <c r="A214" s="1" t="s">
        <v>2172</v>
      </c>
      <c r="B214" s="1" t="s">
        <v>1474</v>
      </c>
      <c r="C214" s="1" t="s">
        <v>33</v>
      </c>
      <c r="D214" s="8" t="s">
        <v>33</v>
      </c>
      <c r="E214" s="5">
        <v>7591</v>
      </c>
      <c r="F214" s="11" t="s">
        <v>2567</v>
      </c>
      <c r="G214" s="11"/>
      <c r="H214" s="8">
        <v>1</v>
      </c>
      <c r="I214" s="11"/>
      <c r="J214" s="1" t="s">
        <v>1499</v>
      </c>
      <c r="K214" s="1" t="s">
        <v>1739</v>
      </c>
      <c r="L214" s="11" t="s">
        <v>2572</v>
      </c>
      <c r="M214" s="1" t="s">
        <v>736</v>
      </c>
      <c r="N214" s="8" t="s">
        <v>2585</v>
      </c>
      <c r="O214" s="1" t="s">
        <v>1500</v>
      </c>
      <c r="P214" s="1" t="s">
        <v>734</v>
      </c>
      <c r="Q214" s="35" t="s">
        <v>3062</v>
      </c>
      <c r="R214" s="8" t="s">
        <v>2540</v>
      </c>
      <c r="S214" s="1" t="s">
        <v>1471</v>
      </c>
      <c r="T214" s="1" t="s">
        <v>1208</v>
      </c>
      <c r="U214" s="1" t="s">
        <v>1208</v>
      </c>
    </row>
    <row r="215" spans="1:21" s="1" customFormat="1" ht="30" customHeight="1" x14ac:dyDescent="0.25">
      <c r="A215" s="1" t="s">
        <v>2173</v>
      </c>
      <c r="B215" s="1" t="s">
        <v>1501</v>
      </c>
      <c r="C215" s="1" t="s">
        <v>33</v>
      </c>
      <c r="D215" s="8" t="s">
        <v>33</v>
      </c>
      <c r="E215" s="5">
        <v>7592</v>
      </c>
      <c r="F215" s="11" t="s">
        <v>2567</v>
      </c>
      <c r="G215" s="11"/>
      <c r="H215" s="8">
        <v>1</v>
      </c>
      <c r="I215" s="11"/>
      <c r="J215" s="1" t="s">
        <v>92</v>
      </c>
      <c r="K215" s="1" t="s">
        <v>1739</v>
      </c>
      <c r="L215" s="11" t="s">
        <v>2572</v>
      </c>
      <c r="M215" s="1" t="s">
        <v>736</v>
      </c>
      <c r="N215" s="8" t="s">
        <v>2585</v>
      </c>
      <c r="O215" s="1" t="s">
        <v>1933</v>
      </c>
      <c r="P215" s="1" t="s">
        <v>734</v>
      </c>
      <c r="Q215" s="35" t="s">
        <v>3063</v>
      </c>
      <c r="R215" s="8" t="s">
        <v>2540</v>
      </c>
      <c r="S215" s="1" t="s">
        <v>1471</v>
      </c>
      <c r="T215" s="1" t="s">
        <v>1502</v>
      </c>
      <c r="U215" s="1" t="s">
        <v>1208</v>
      </c>
    </row>
    <row r="216" spans="1:21" s="1" customFormat="1" ht="30" customHeight="1" x14ac:dyDescent="0.25">
      <c r="A216" s="1" t="s">
        <v>2174</v>
      </c>
      <c r="B216" s="1" t="s">
        <v>1503</v>
      </c>
      <c r="C216" s="1" t="s">
        <v>33</v>
      </c>
      <c r="D216" s="8" t="s">
        <v>33</v>
      </c>
      <c r="E216" s="5">
        <v>7593</v>
      </c>
      <c r="F216" s="11" t="s">
        <v>2567</v>
      </c>
      <c r="G216" s="11"/>
      <c r="H216" s="8">
        <v>1</v>
      </c>
      <c r="I216" s="11"/>
      <c r="J216" s="1" t="s">
        <v>1499</v>
      </c>
      <c r="K216" s="1" t="s">
        <v>1739</v>
      </c>
      <c r="L216" s="11" t="s">
        <v>2572</v>
      </c>
      <c r="M216" s="1" t="s">
        <v>736</v>
      </c>
      <c r="N216" s="8" t="s">
        <v>2585</v>
      </c>
      <c r="O216" s="1" t="s">
        <v>2831</v>
      </c>
      <c r="P216" s="1" t="s">
        <v>734</v>
      </c>
      <c r="Q216" s="35" t="s">
        <v>3064</v>
      </c>
      <c r="R216" s="8" t="s">
        <v>2540</v>
      </c>
      <c r="S216" s="1" t="s">
        <v>1504</v>
      </c>
      <c r="T216" s="1" t="s">
        <v>1208</v>
      </c>
      <c r="U216" s="1" t="s">
        <v>1208</v>
      </c>
    </row>
    <row r="217" spans="1:21" s="1" customFormat="1" ht="30" customHeight="1" x14ac:dyDescent="0.25">
      <c r="A217" s="1" t="s">
        <v>2175</v>
      </c>
      <c r="B217" s="1" t="s">
        <v>1501</v>
      </c>
      <c r="C217" s="1" t="s">
        <v>33</v>
      </c>
      <c r="D217" s="8" t="s">
        <v>33</v>
      </c>
      <c r="E217" s="5">
        <v>7600</v>
      </c>
      <c r="F217" s="11" t="s">
        <v>2567</v>
      </c>
      <c r="G217" s="11"/>
      <c r="H217" s="8">
        <v>1</v>
      </c>
      <c r="I217" s="11"/>
      <c r="J217" s="1" t="s">
        <v>92</v>
      </c>
      <c r="K217" s="1" t="s">
        <v>1739</v>
      </c>
      <c r="L217" s="11" t="s">
        <v>2572</v>
      </c>
      <c r="M217" s="1" t="s">
        <v>736</v>
      </c>
      <c r="N217" s="8" t="s">
        <v>2585</v>
      </c>
      <c r="O217" s="1" t="s">
        <v>1501</v>
      </c>
      <c r="P217" s="1" t="s">
        <v>734</v>
      </c>
      <c r="Q217" s="35" t="s">
        <v>3065</v>
      </c>
      <c r="R217" s="8" t="s">
        <v>2540</v>
      </c>
      <c r="S217" s="1" t="s">
        <v>1471</v>
      </c>
      <c r="T217" s="1" t="s">
        <v>1502</v>
      </c>
      <c r="U217" s="1" t="s">
        <v>1208</v>
      </c>
    </row>
    <row r="218" spans="1:21" s="1" customFormat="1" ht="30" customHeight="1" x14ac:dyDescent="0.25">
      <c r="A218" s="1" t="s">
        <v>2176</v>
      </c>
      <c r="B218" s="1" t="s">
        <v>1505</v>
      </c>
      <c r="C218" s="1" t="s">
        <v>33</v>
      </c>
      <c r="D218" s="8" t="s">
        <v>33</v>
      </c>
      <c r="E218" s="5">
        <v>7608</v>
      </c>
      <c r="F218" s="11" t="s">
        <v>2567</v>
      </c>
      <c r="G218" s="11"/>
      <c r="H218" s="8">
        <v>1</v>
      </c>
      <c r="I218" s="11"/>
      <c r="J218" s="1" t="s">
        <v>1257</v>
      </c>
      <c r="K218" s="1" t="s">
        <v>1739</v>
      </c>
      <c r="L218" s="11" t="s">
        <v>2572</v>
      </c>
      <c r="M218" s="1" t="s">
        <v>736</v>
      </c>
      <c r="N218" s="8" t="s">
        <v>2585</v>
      </c>
      <c r="O218" s="1" t="s">
        <v>1934</v>
      </c>
      <c r="P218" s="1" t="s">
        <v>734</v>
      </c>
      <c r="Q218" s="35" t="s">
        <v>3066</v>
      </c>
      <c r="R218" s="8" t="s">
        <v>2540</v>
      </c>
      <c r="S218" s="1" t="s">
        <v>1208</v>
      </c>
      <c r="T218" s="1" t="s">
        <v>1502</v>
      </c>
      <c r="U218" s="1" t="s">
        <v>1208</v>
      </c>
    </row>
    <row r="219" spans="1:21" s="1" customFormat="1" ht="30" customHeight="1" x14ac:dyDescent="0.25">
      <c r="A219" s="1" t="s">
        <v>2177</v>
      </c>
      <c r="B219" s="1" t="s">
        <v>1506</v>
      </c>
      <c r="C219" s="1" t="s">
        <v>33</v>
      </c>
      <c r="D219" s="8" t="s">
        <v>33</v>
      </c>
      <c r="E219" s="5">
        <v>7612</v>
      </c>
      <c r="F219" s="11" t="s">
        <v>2568</v>
      </c>
      <c r="G219" s="11"/>
      <c r="H219" s="8">
        <v>1</v>
      </c>
      <c r="I219" s="11"/>
      <c r="J219" s="1" t="s">
        <v>1208</v>
      </c>
      <c r="K219" s="1" t="s">
        <v>1935</v>
      </c>
      <c r="L219" s="8" t="s">
        <v>2572</v>
      </c>
      <c r="M219" s="1" t="s">
        <v>736</v>
      </c>
      <c r="N219" s="8" t="s">
        <v>2585</v>
      </c>
      <c r="O219" s="1" t="s">
        <v>1936</v>
      </c>
      <c r="P219" s="1" t="s">
        <v>734</v>
      </c>
      <c r="Q219" s="35" t="s">
        <v>3067</v>
      </c>
      <c r="R219" s="8" t="s">
        <v>2540</v>
      </c>
      <c r="S219" s="1" t="s">
        <v>1471</v>
      </c>
      <c r="T219" s="1" t="s">
        <v>1265</v>
      </c>
      <c r="U219" s="1" t="s">
        <v>1208</v>
      </c>
    </row>
    <row r="220" spans="1:21" s="1" customFormat="1" ht="30" customHeight="1" x14ac:dyDescent="0.25">
      <c r="A220" s="1" t="s">
        <v>2178</v>
      </c>
      <c r="B220" s="1" t="s">
        <v>1507</v>
      </c>
      <c r="C220" s="1" t="s">
        <v>33</v>
      </c>
      <c r="D220" s="8" t="s">
        <v>33</v>
      </c>
      <c r="E220" s="5">
        <v>7621</v>
      </c>
      <c r="F220" s="11" t="s">
        <v>2568</v>
      </c>
      <c r="G220" s="11"/>
      <c r="H220" s="8">
        <v>1</v>
      </c>
      <c r="I220" s="11"/>
      <c r="J220" s="1" t="s">
        <v>1208</v>
      </c>
      <c r="K220" s="1" t="s">
        <v>1739</v>
      </c>
      <c r="L220" s="11" t="s">
        <v>2572</v>
      </c>
      <c r="M220" s="1" t="s">
        <v>736</v>
      </c>
      <c r="N220" s="8" t="s">
        <v>2585</v>
      </c>
      <c r="O220" s="1" t="s">
        <v>1507</v>
      </c>
      <c r="P220" s="1" t="s">
        <v>734</v>
      </c>
      <c r="Q220" s="35" t="s">
        <v>3068</v>
      </c>
      <c r="R220" s="8" t="s">
        <v>2540</v>
      </c>
      <c r="S220" s="1" t="s">
        <v>1264</v>
      </c>
      <c r="T220" s="1" t="s">
        <v>1508</v>
      </c>
      <c r="U220" s="1" t="s">
        <v>1208</v>
      </c>
    </row>
    <row r="221" spans="1:21" s="1" customFormat="1" ht="30" customHeight="1" x14ac:dyDescent="0.25">
      <c r="A221" s="1" t="s">
        <v>2179</v>
      </c>
      <c r="B221" s="1" t="s">
        <v>1937</v>
      </c>
      <c r="C221" s="1" t="s">
        <v>33</v>
      </c>
      <c r="D221" s="8" t="s">
        <v>33</v>
      </c>
      <c r="E221" s="5">
        <v>7625</v>
      </c>
      <c r="F221" s="11" t="s">
        <v>2568</v>
      </c>
      <c r="G221" s="11"/>
      <c r="H221" s="8">
        <v>1</v>
      </c>
      <c r="I221" s="11"/>
      <c r="J221" s="1" t="s">
        <v>92</v>
      </c>
      <c r="K221" s="1" t="s">
        <v>1739</v>
      </c>
      <c r="L221" s="11" t="s">
        <v>2572</v>
      </c>
      <c r="M221" s="1" t="s">
        <v>1217</v>
      </c>
      <c r="N221" s="8" t="s">
        <v>2585</v>
      </c>
      <c r="O221" s="1" t="s">
        <v>1509</v>
      </c>
      <c r="P221" s="1" t="s">
        <v>734</v>
      </c>
      <c r="Q221" s="35" t="s">
        <v>3069</v>
      </c>
      <c r="R221" s="8" t="s">
        <v>2540</v>
      </c>
      <c r="S221" s="1" t="s">
        <v>1208</v>
      </c>
      <c r="T221" s="1" t="s">
        <v>1257</v>
      </c>
      <c r="U221" s="1" t="s">
        <v>1208</v>
      </c>
    </row>
    <row r="222" spans="1:21" s="1" customFormat="1" ht="30" customHeight="1" x14ac:dyDescent="0.25">
      <c r="A222" s="1" t="s">
        <v>2180</v>
      </c>
      <c r="B222" s="1" t="s">
        <v>2031</v>
      </c>
      <c r="C222" s="1" t="s">
        <v>33</v>
      </c>
      <c r="D222" s="8" t="s">
        <v>33</v>
      </c>
      <c r="E222" s="5">
        <v>7627</v>
      </c>
      <c r="F222" s="11" t="s">
        <v>2568</v>
      </c>
      <c r="G222" s="11"/>
      <c r="H222" s="8">
        <v>1</v>
      </c>
      <c r="I222" s="11"/>
      <c r="J222" s="1" t="s">
        <v>2032</v>
      </c>
      <c r="K222" s="1" t="s">
        <v>1739</v>
      </c>
      <c r="L222" s="11" t="s">
        <v>2572</v>
      </c>
      <c r="M222" s="1" t="s">
        <v>736</v>
      </c>
      <c r="N222" s="8" t="s">
        <v>2585</v>
      </c>
      <c r="O222" s="1" t="s">
        <v>2033</v>
      </c>
      <c r="P222" s="1" t="s">
        <v>734</v>
      </c>
      <c r="Q222" s="35" t="s">
        <v>3070</v>
      </c>
      <c r="R222" s="8" t="s">
        <v>2540</v>
      </c>
      <c r="S222" s="1" t="s">
        <v>2033</v>
      </c>
      <c r="T222" s="1" t="s">
        <v>2034</v>
      </c>
      <c r="U222" s="1" t="s">
        <v>2032</v>
      </c>
    </row>
    <row r="223" spans="1:21" s="1" customFormat="1" ht="30" customHeight="1" x14ac:dyDescent="0.25">
      <c r="A223" s="1" t="s">
        <v>2181</v>
      </c>
      <c r="B223" s="1" t="s">
        <v>2035</v>
      </c>
      <c r="C223" s="1" t="s">
        <v>33</v>
      </c>
      <c r="D223" s="8" t="s">
        <v>33</v>
      </c>
      <c r="E223" s="5">
        <v>7629</v>
      </c>
      <c r="F223" s="11" t="s">
        <v>2568</v>
      </c>
      <c r="G223" s="11"/>
      <c r="H223" s="8">
        <v>1</v>
      </c>
      <c r="I223" s="11"/>
      <c r="J223" s="1" t="s">
        <v>1208</v>
      </c>
      <c r="K223" s="1" t="s">
        <v>1739</v>
      </c>
      <c r="L223" s="11" t="s">
        <v>2572</v>
      </c>
      <c r="M223" s="1" t="s">
        <v>736</v>
      </c>
      <c r="N223" s="8" t="s">
        <v>2585</v>
      </c>
      <c r="O223" s="1" t="s">
        <v>2035</v>
      </c>
      <c r="P223" s="1" t="s">
        <v>734</v>
      </c>
      <c r="Q223" s="35" t="s">
        <v>3071</v>
      </c>
      <c r="R223" s="8" t="s">
        <v>2540</v>
      </c>
      <c r="S223" s="1" t="s">
        <v>2035</v>
      </c>
      <c r="T223" s="1" t="s">
        <v>1208</v>
      </c>
      <c r="U223" s="1" t="s">
        <v>2832</v>
      </c>
    </row>
    <row r="224" spans="1:21" s="1" customFormat="1" ht="30" customHeight="1" x14ac:dyDescent="0.25">
      <c r="A224" s="1" t="s">
        <v>2182</v>
      </c>
      <c r="B224" s="1" t="s">
        <v>2036</v>
      </c>
      <c r="C224" s="1" t="s">
        <v>33</v>
      </c>
      <c r="D224" s="8" t="s">
        <v>33</v>
      </c>
      <c r="E224" s="5">
        <v>7630</v>
      </c>
      <c r="F224" s="11" t="s">
        <v>2568</v>
      </c>
      <c r="G224" s="11"/>
      <c r="H224" s="8">
        <v>1</v>
      </c>
      <c r="I224" s="11"/>
      <c r="J224" s="1" t="s">
        <v>1208</v>
      </c>
      <c r="K224" s="1" t="s">
        <v>1739</v>
      </c>
      <c r="L224" s="11" t="s">
        <v>2572</v>
      </c>
      <c r="M224" s="1" t="s">
        <v>736</v>
      </c>
      <c r="N224" s="8" t="s">
        <v>2585</v>
      </c>
      <c r="O224" s="1" t="s">
        <v>2037</v>
      </c>
      <c r="P224" s="1" t="s">
        <v>734</v>
      </c>
      <c r="Q224" s="35" t="s">
        <v>3072</v>
      </c>
      <c r="R224" s="8" t="s">
        <v>2540</v>
      </c>
      <c r="S224" s="1" t="s">
        <v>2037</v>
      </c>
      <c r="T224" s="1" t="s">
        <v>1264</v>
      </c>
      <c r="U224" s="1" t="s">
        <v>2038</v>
      </c>
    </row>
    <row r="225" spans="1:21" s="1" customFormat="1" ht="30" customHeight="1" x14ac:dyDescent="0.25">
      <c r="A225" s="1" t="s">
        <v>2183</v>
      </c>
      <c r="B225" s="1" t="s">
        <v>1510</v>
      </c>
      <c r="C225" s="1" t="s">
        <v>33</v>
      </c>
      <c r="D225" s="8" t="s">
        <v>33</v>
      </c>
      <c r="E225" s="5">
        <v>7633</v>
      </c>
      <c r="F225" s="11" t="s">
        <v>2568</v>
      </c>
      <c r="G225" s="11"/>
      <c r="H225" s="8">
        <v>1</v>
      </c>
      <c r="I225" s="11"/>
      <c r="J225" s="1" t="s">
        <v>1208</v>
      </c>
      <c r="K225" s="1" t="s">
        <v>1511</v>
      </c>
      <c r="L225" s="11" t="s">
        <v>2572</v>
      </c>
      <c r="M225" s="1" t="s">
        <v>736</v>
      </c>
      <c r="N225" s="8" t="s">
        <v>2585</v>
      </c>
      <c r="O225" s="1" t="s">
        <v>1938</v>
      </c>
      <c r="P225" s="1" t="s">
        <v>734</v>
      </c>
      <c r="Q225" s="35" t="s">
        <v>3073</v>
      </c>
      <c r="R225" s="8" t="s">
        <v>2540</v>
      </c>
      <c r="S225" s="1" t="s">
        <v>1208</v>
      </c>
      <c r="T225" s="1" t="s">
        <v>1208</v>
      </c>
      <c r="U225" s="3" t="s">
        <v>1369</v>
      </c>
    </row>
    <row r="226" spans="1:21" s="1" customFormat="1" ht="30" customHeight="1" x14ac:dyDescent="0.25">
      <c r="A226" s="1" t="s">
        <v>2184</v>
      </c>
      <c r="B226" s="1" t="s">
        <v>1512</v>
      </c>
      <c r="C226" s="1" t="s">
        <v>33</v>
      </c>
      <c r="D226" s="8" t="s">
        <v>33</v>
      </c>
      <c r="E226" s="5">
        <v>7634</v>
      </c>
      <c r="F226" s="11" t="s">
        <v>2568</v>
      </c>
      <c r="G226" s="11"/>
      <c r="H226" s="8">
        <v>1</v>
      </c>
      <c r="I226" s="11"/>
      <c r="J226" s="1" t="s">
        <v>1257</v>
      </c>
      <c r="K226" s="1" t="s">
        <v>1739</v>
      </c>
      <c r="L226" s="11" t="s">
        <v>2572</v>
      </c>
      <c r="M226" s="1" t="s">
        <v>736</v>
      </c>
      <c r="N226" s="8" t="s">
        <v>2585</v>
      </c>
      <c r="O226" s="1" t="s">
        <v>1513</v>
      </c>
      <c r="P226" s="1" t="s">
        <v>734</v>
      </c>
      <c r="Q226" s="35" t="s">
        <v>3074</v>
      </c>
      <c r="R226" s="8" t="s">
        <v>2540</v>
      </c>
      <c r="S226" s="1" t="s">
        <v>1208</v>
      </c>
      <c r="T226" s="1" t="s">
        <v>1257</v>
      </c>
      <c r="U226" s="1" t="s">
        <v>1208</v>
      </c>
    </row>
    <row r="227" spans="1:21" s="1" customFormat="1" ht="30" customHeight="1" x14ac:dyDescent="0.25">
      <c r="A227" s="1" t="s">
        <v>2185</v>
      </c>
      <c r="B227" s="1" t="s">
        <v>1939</v>
      </c>
      <c r="C227" s="1" t="s">
        <v>33</v>
      </c>
      <c r="D227" s="8" t="s">
        <v>33</v>
      </c>
      <c r="E227" s="5">
        <v>7641</v>
      </c>
      <c r="F227" s="11" t="s">
        <v>2569</v>
      </c>
      <c r="G227" s="11"/>
      <c r="H227" s="8">
        <v>1</v>
      </c>
      <c r="I227" s="11"/>
      <c r="J227" s="1" t="s">
        <v>1208</v>
      </c>
      <c r="K227" s="1" t="s">
        <v>1739</v>
      </c>
      <c r="L227" s="11" t="s">
        <v>2571</v>
      </c>
      <c r="M227" s="1" t="s">
        <v>736</v>
      </c>
      <c r="N227" s="8" t="s">
        <v>2585</v>
      </c>
      <c r="O227" s="1" t="s">
        <v>1940</v>
      </c>
      <c r="P227" s="1" t="s">
        <v>734</v>
      </c>
      <c r="Q227" s="35" t="s">
        <v>3075</v>
      </c>
      <c r="R227" s="8" t="s">
        <v>2540</v>
      </c>
      <c r="S227" s="1" t="s">
        <v>1208</v>
      </c>
      <c r="T227" s="1" t="s">
        <v>1339</v>
      </c>
      <c r="U227" s="1" t="s">
        <v>1208</v>
      </c>
    </row>
    <row r="228" spans="1:21" s="1" customFormat="1" ht="30" customHeight="1" x14ac:dyDescent="0.25">
      <c r="A228" s="1" t="s">
        <v>2186</v>
      </c>
      <c r="B228" s="1" t="s">
        <v>2833</v>
      </c>
      <c r="C228" s="1" t="s">
        <v>33</v>
      </c>
      <c r="D228" s="8" t="s">
        <v>33</v>
      </c>
      <c r="E228" s="5">
        <v>7651</v>
      </c>
      <c r="F228" s="11" t="s">
        <v>2569</v>
      </c>
      <c r="G228" s="11"/>
      <c r="H228" s="8">
        <v>1</v>
      </c>
      <c r="I228" s="11"/>
      <c r="J228" s="1" t="s">
        <v>1208</v>
      </c>
      <c r="K228" s="1" t="s">
        <v>2039</v>
      </c>
      <c r="L228" s="8" t="s">
        <v>2570</v>
      </c>
      <c r="M228" s="1" t="s">
        <v>736</v>
      </c>
      <c r="N228" s="8" t="s">
        <v>2585</v>
      </c>
      <c r="O228" s="1" t="s">
        <v>2040</v>
      </c>
      <c r="P228" s="1" t="s">
        <v>734</v>
      </c>
      <c r="Q228" s="35" t="s">
        <v>3076</v>
      </c>
      <c r="R228" s="8" t="s">
        <v>2540</v>
      </c>
      <c r="S228" s="1" t="s">
        <v>2040</v>
      </c>
      <c r="T228" s="1" t="s">
        <v>2041</v>
      </c>
      <c r="U228" s="1" t="s">
        <v>1208</v>
      </c>
    </row>
    <row r="229" spans="1:21" s="1" customFormat="1" ht="30" customHeight="1" x14ac:dyDescent="0.25">
      <c r="A229" s="1" t="s">
        <v>2187</v>
      </c>
      <c r="B229" s="1" t="s">
        <v>1514</v>
      </c>
      <c r="C229" s="1" t="s">
        <v>33</v>
      </c>
      <c r="D229" s="8" t="s">
        <v>33</v>
      </c>
      <c r="E229" s="5">
        <v>7655</v>
      </c>
      <c r="F229" s="11" t="s">
        <v>2569</v>
      </c>
      <c r="G229" s="11"/>
      <c r="H229" s="8">
        <v>1</v>
      </c>
      <c r="I229" s="11"/>
      <c r="J229" s="1" t="s">
        <v>1208</v>
      </c>
      <c r="K229" s="1" t="s">
        <v>1739</v>
      </c>
      <c r="L229" s="11" t="s">
        <v>2571</v>
      </c>
      <c r="M229" s="1" t="s">
        <v>736</v>
      </c>
      <c r="N229" s="8" t="s">
        <v>2585</v>
      </c>
      <c r="O229" s="1" t="s">
        <v>1514</v>
      </c>
      <c r="P229" s="1" t="s">
        <v>734</v>
      </c>
      <c r="Q229" s="35" t="s">
        <v>3077</v>
      </c>
      <c r="R229" s="8" t="s">
        <v>2540</v>
      </c>
      <c r="S229" s="1" t="s">
        <v>1208</v>
      </c>
      <c r="T229" s="1" t="s">
        <v>1339</v>
      </c>
      <c r="U229" s="1" t="s">
        <v>1208</v>
      </c>
    </row>
    <row r="230" spans="1:21" s="1" customFormat="1" ht="30" customHeight="1" x14ac:dyDescent="0.25">
      <c r="A230" s="1" t="s">
        <v>2188</v>
      </c>
      <c r="B230" s="1" t="s">
        <v>1516</v>
      </c>
      <c r="C230" s="1" t="s">
        <v>33</v>
      </c>
      <c r="D230" s="8" t="s">
        <v>33</v>
      </c>
      <c r="E230" s="5">
        <v>7657</v>
      </c>
      <c r="F230" s="11" t="s">
        <v>2569</v>
      </c>
      <c r="G230" s="11"/>
      <c r="H230" s="8">
        <v>1</v>
      </c>
      <c r="I230" s="11"/>
      <c r="J230" s="1" t="s">
        <v>1208</v>
      </c>
      <c r="K230" s="1" t="s">
        <v>1515</v>
      </c>
      <c r="L230" s="8" t="s">
        <v>2570</v>
      </c>
      <c r="M230" s="1" t="s">
        <v>736</v>
      </c>
      <c r="N230" s="8" t="s">
        <v>2585</v>
      </c>
      <c r="O230" s="1" t="s">
        <v>1516</v>
      </c>
      <c r="P230" s="1" t="s">
        <v>734</v>
      </c>
      <c r="Q230" s="35" t="s">
        <v>3078</v>
      </c>
      <c r="R230" s="8" t="s">
        <v>2540</v>
      </c>
      <c r="S230" s="1" t="s">
        <v>1264</v>
      </c>
      <c r="T230" s="1" t="s">
        <v>1257</v>
      </c>
      <c r="U230" s="1" t="s">
        <v>1208</v>
      </c>
    </row>
    <row r="231" spans="1:21" s="1" customFormat="1" ht="30" customHeight="1" x14ac:dyDescent="0.25">
      <c r="A231" s="1" t="s">
        <v>2189</v>
      </c>
      <c r="B231" s="1" t="s">
        <v>1517</v>
      </c>
      <c r="C231" s="1" t="s">
        <v>33</v>
      </c>
      <c r="D231" s="8" t="s">
        <v>33</v>
      </c>
      <c r="E231" s="5">
        <v>7664</v>
      </c>
      <c r="F231" s="11" t="s">
        <v>2569</v>
      </c>
      <c r="G231" s="11"/>
      <c r="H231" s="8">
        <v>1</v>
      </c>
      <c r="I231" s="11"/>
      <c r="J231" s="1" t="s">
        <v>1208</v>
      </c>
      <c r="K231" s="1" t="s">
        <v>1739</v>
      </c>
      <c r="L231" s="11" t="s">
        <v>2571</v>
      </c>
      <c r="M231" s="1" t="s">
        <v>736</v>
      </c>
      <c r="N231" s="8" t="s">
        <v>2585</v>
      </c>
      <c r="O231" s="1" t="s">
        <v>1517</v>
      </c>
      <c r="P231" s="1" t="s">
        <v>734</v>
      </c>
      <c r="Q231" s="35" t="s">
        <v>3079</v>
      </c>
      <c r="R231" s="8" t="s">
        <v>2540</v>
      </c>
      <c r="S231" s="1" t="s">
        <v>1208</v>
      </c>
      <c r="T231" s="1" t="s">
        <v>1339</v>
      </c>
      <c r="U231" s="1" t="s">
        <v>1208</v>
      </c>
    </row>
    <row r="245" spans="14:14" ht="30" customHeight="1" x14ac:dyDescent="0.25">
      <c r="N245" s="15"/>
    </row>
    <row r="276" spans="14:14" ht="30" customHeight="1" x14ac:dyDescent="0.25">
      <c r="N276" s="15"/>
    </row>
    <row r="278" spans="14:14" ht="30" customHeight="1" x14ac:dyDescent="0.25">
      <c r="N278" s="15"/>
    </row>
    <row r="322" spans="14:14" ht="30" customHeight="1" x14ac:dyDescent="0.25">
      <c r="N322" s="15"/>
    </row>
    <row r="344" spans="14:14" ht="30" customHeight="1" x14ac:dyDescent="0.25">
      <c r="N344" s="15"/>
    </row>
    <row r="368" spans="14:14" ht="30" customHeight="1" x14ac:dyDescent="0.25">
      <c r="N368" s="15"/>
    </row>
    <row r="390" spans="14:14" ht="30" customHeight="1" x14ac:dyDescent="0.25">
      <c r="N390" s="15"/>
    </row>
    <row r="408" spans="14:14" ht="30" customHeight="1" x14ac:dyDescent="0.25">
      <c r="N408" s="15"/>
    </row>
    <row r="410" spans="14:14" ht="30" customHeight="1" x14ac:dyDescent="0.25">
      <c r="N410" s="15"/>
    </row>
    <row r="453" spans="14:14" ht="30" customHeight="1" x14ac:dyDescent="0.25">
      <c r="N453" s="15"/>
    </row>
    <row r="549" spans="14:14" ht="30" customHeight="1" x14ac:dyDescent="0.25">
      <c r="N549" s="15"/>
    </row>
    <row r="602" spans="14:14" ht="30" customHeight="1" x14ac:dyDescent="0.25">
      <c r="N602" s="15"/>
    </row>
    <row r="626" spans="14:14" ht="30" customHeight="1" x14ac:dyDescent="0.25">
      <c r="N626" s="15"/>
    </row>
    <row r="663" spans="14:14" ht="30" customHeight="1" x14ac:dyDescent="0.25">
      <c r="N663" s="15"/>
    </row>
    <row r="674" spans="14:14" ht="30" customHeight="1" x14ac:dyDescent="0.25">
      <c r="N674" s="15"/>
    </row>
    <row r="710" spans="14:14" ht="30" customHeight="1" x14ac:dyDescent="0.25">
      <c r="N710" s="15"/>
    </row>
    <row r="711" spans="14:14" ht="30" customHeight="1" x14ac:dyDescent="0.25">
      <c r="N711" s="15"/>
    </row>
    <row r="731" spans="14:14" ht="30" customHeight="1" x14ac:dyDescent="0.25">
      <c r="N731" s="15"/>
    </row>
    <row r="742" spans="14:14" ht="30" customHeight="1" x14ac:dyDescent="0.25">
      <c r="N742" s="15"/>
    </row>
    <row r="743" spans="14:14" ht="30" customHeight="1" x14ac:dyDescent="0.25">
      <c r="N743" s="15"/>
    </row>
    <row r="744" spans="14:14" ht="30" customHeight="1" x14ac:dyDescent="0.25">
      <c r="N744" s="15"/>
    </row>
    <row r="796" spans="14:14" ht="30" customHeight="1" x14ac:dyDescent="0.25">
      <c r="N796" s="15"/>
    </row>
    <row r="801" spans="14:14" ht="30" customHeight="1" x14ac:dyDescent="0.25">
      <c r="N801" s="15"/>
    </row>
    <row r="812" spans="14:14" ht="30" customHeight="1" x14ac:dyDescent="0.25">
      <c r="N812" s="15"/>
    </row>
    <row r="861" spans="14:14" ht="30" customHeight="1" x14ac:dyDescent="0.25">
      <c r="N861" s="15"/>
    </row>
    <row r="890" spans="14:14" ht="30" customHeight="1" x14ac:dyDescent="0.25">
      <c r="N890" s="15"/>
    </row>
    <row r="897" spans="14:14" ht="30" customHeight="1" x14ac:dyDescent="0.25">
      <c r="N897" s="15"/>
    </row>
    <row r="916" spans="14:14" ht="30" customHeight="1" x14ac:dyDescent="0.25">
      <c r="N916" s="15"/>
    </row>
    <row r="917" spans="14:14" ht="30" customHeight="1" x14ac:dyDescent="0.25">
      <c r="N917" s="15"/>
    </row>
    <row r="921" spans="14:14" ht="30" customHeight="1" x14ac:dyDescent="0.25">
      <c r="N921" s="15"/>
    </row>
    <row r="923" spans="14:14" ht="30" customHeight="1" x14ac:dyDescent="0.25">
      <c r="N923" s="15"/>
    </row>
    <row r="927" spans="14:14" ht="30" customHeight="1" x14ac:dyDescent="0.25">
      <c r="N927" s="15"/>
    </row>
    <row r="952" spans="14:14" ht="30" customHeight="1" x14ac:dyDescent="0.25">
      <c r="N952" s="15"/>
    </row>
    <row r="996" spans="14:14" ht="30" customHeight="1" x14ac:dyDescent="0.25">
      <c r="N996" s="15"/>
    </row>
    <row r="1032" spans="14:14" ht="30" customHeight="1" x14ac:dyDescent="0.25">
      <c r="N1032" s="15"/>
    </row>
    <row r="1239" spans="14:14" ht="30" customHeight="1" x14ac:dyDescent="0.25">
      <c r="N1239" s="15"/>
    </row>
    <row r="1257" spans="14:14" ht="30" customHeight="1" x14ac:dyDescent="0.25">
      <c r="N1257" s="15"/>
    </row>
    <row r="1395" spans="14:14" ht="30" customHeight="1" x14ac:dyDescent="0.25">
      <c r="N1395" s="15"/>
    </row>
    <row r="1430" spans="14:14" ht="30" customHeight="1" x14ac:dyDescent="0.25">
      <c r="N1430" s="15"/>
    </row>
    <row r="1463" spans="14:14" ht="30" customHeight="1" x14ac:dyDescent="0.25">
      <c r="N1463" s="15"/>
    </row>
    <row r="1473" spans="14:14" ht="30" customHeight="1" x14ac:dyDescent="0.25">
      <c r="N1473" s="15"/>
    </row>
    <row r="1497" spans="14:14" ht="30" customHeight="1" x14ac:dyDescent="0.25">
      <c r="N1497" s="15"/>
    </row>
    <row r="1500" spans="14:14" ht="30" customHeight="1" x14ac:dyDescent="0.25">
      <c r="N1500" s="15"/>
    </row>
    <row r="1806" spans="14:14" ht="30" customHeight="1" x14ac:dyDescent="0.25">
      <c r="N1806" s="15"/>
    </row>
    <row r="1814" spans="14:14" ht="30" customHeight="1" x14ac:dyDescent="0.25">
      <c r="N1814" s="15"/>
    </row>
    <row r="1902" spans="14:14" ht="30" customHeight="1" x14ac:dyDescent="0.25">
      <c r="N1902" s="15"/>
    </row>
    <row r="1923" spans="14:14" ht="30" customHeight="1" x14ac:dyDescent="0.25">
      <c r="N1923" s="15"/>
    </row>
    <row r="1926" spans="14:14" ht="30" customHeight="1" x14ac:dyDescent="0.25">
      <c r="N1926" s="15"/>
    </row>
    <row r="1927" spans="14:14" ht="30" customHeight="1" x14ac:dyDescent="0.25">
      <c r="N1927" s="15"/>
    </row>
    <row r="1948" spans="14:14" ht="30" customHeight="1" x14ac:dyDescent="0.25">
      <c r="N1948" s="15"/>
    </row>
    <row r="1975" spans="14:14" ht="30" customHeight="1" x14ac:dyDescent="0.25">
      <c r="N1975" s="15"/>
    </row>
    <row r="2072" spans="14:14" ht="30" customHeight="1" x14ac:dyDescent="0.25">
      <c r="N2072" s="15"/>
    </row>
    <row r="2076" spans="14:14" ht="30" customHeight="1" x14ac:dyDescent="0.25">
      <c r="N2076" s="15"/>
    </row>
    <row r="2140" spans="14:14" ht="30" customHeight="1" x14ac:dyDescent="0.25">
      <c r="N2140" s="15"/>
    </row>
    <row r="2175" spans="14:14" ht="30" customHeight="1" x14ac:dyDescent="0.25">
      <c r="N2175" s="15"/>
    </row>
    <row r="2247" spans="14:14" ht="30" customHeight="1" x14ac:dyDescent="0.25">
      <c r="N2247" s="15"/>
    </row>
    <row r="2261" spans="14:14" ht="30" customHeight="1" x14ac:dyDescent="0.25">
      <c r="N2261" s="15"/>
    </row>
    <row r="2281" spans="14:14" ht="30" customHeight="1" x14ac:dyDescent="0.25">
      <c r="N2281" s="15"/>
    </row>
    <row r="2316" spans="14:14" ht="30" customHeight="1" x14ac:dyDescent="0.25">
      <c r="N2316" s="15"/>
    </row>
    <row r="2454" spans="14:14" ht="30" customHeight="1" x14ac:dyDescent="0.25">
      <c r="N2454" s="15"/>
    </row>
    <row r="2469" spans="14:14" ht="30" customHeight="1" x14ac:dyDescent="0.25">
      <c r="N2469" s="15"/>
    </row>
    <row r="2507" spans="14:14" ht="30" customHeight="1" x14ac:dyDescent="0.25">
      <c r="N2507" s="15"/>
    </row>
    <row r="2508" spans="14:14" ht="30" customHeight="1" x14ac:dyDescent="0.25">
      <c r="N2508" s="15"/>
    </row>
    <row r="2510" spans="14:14" ht="30" customHeight="1" x14ac:dyDescent="0.25">
      <c r="N2510" s="15"/>
    </row>
    <row r="2552" spans="14:14" ht="30" customHeight="1" x14ac:dyDescent="0.25">
      <c r="N2552" s="15"/>
    </row>
    <row r="2568" spans="14:14" ht="30" customHeight="1" x14ac:dyDescent="0.25">
      <c r="N2568" s="15"/>
    </row>
    <row r="2598" spans="14:14" ht="30" customHeight="1" x14ac:dyDescent="0.25">
      <c r="N2598" s="15"/>
    </row>
    <row r="2605" spans="14:14" ht="30" customHeight="1" x14ac:dyDescent="0.25">
      <c r="N2605" s="15"/>
    </row>
    <row r="2686" spans="14:14" ht="30" customHeight="1" x14ac:dyDescent="0.25">
      <c r="N2686" s="15"/>
    </row>
    <row r="2720" spans="14:14" ht="30" customHeight="1" x14ac:dyDescent="0.25">
      <c r="N2720" s="15"/>
    </row>
    <row r="2721" spans="14:14" ht="30" customHeight="1" x14ac:dyDescent="0.25">
      <c r="N2721" s="15"/>
    </row>
    <row r="2734" spans="14:14" ht="30" customHeight="1" x14ac:dyDescent="0.25">
      <c r="N2734" s="15"/>
    </row>
    <row r="2735" spans="14:14" ht="30" customHeight="1" x14ac:dyDescent="0.25">
      <c r="N2735" s="15"/>
    </row>
    <row r="2781" spans="14:14" ht="30" customHeight="1" x14ac:dyDescent="0.25">
      <c r="N2781" s="15"/>
    </row>
    <row r="2892" spans="14:14" ht="30" customHeight="1" x14ac:dyDescent="0.25">
      <c r="N2892" s="15"/>
    </row>
    <row r="2995" spans="14:14" ht="30" customHeight="1" x14ac:dyDescent="0.25">
      <c r="N2995" s="15"/>
    </row>
    <row r="3010" spans="14:14" ht="30" customHeight="1" x14ac:dyDescent="0.25">
      <c r="N3010" s="15"/>
    </row>
    <row r="3024" spans="14:14" ht="30" customHeight="1" x14ac:dyDescent="0.25">
      <c r="N3024" s="15"/>
    </row>
    <row r="3031" spans="14:14" ht="30" customHeight="1" x14ac:dyDescent="0.25">
      <c r="N3031" s="15"/>
    </row>
    <row r="3076" spans="14:14" ht="30" customHeight="1" x14ac:dyDescent="0.25">
      <c r="N3076" s="15"/>
    </row>
    <row r="3132" spans="14:14" ht="30" customHeight="1" x14ac:dyDescent="0.25">
      <c r="N3132" s="15"/>
    </row>
    <row r="3137" spans="14:14" ht="30" customHeight="1" x14ac:dyDescent="0.25">
      <c r="N3137" s="15"/>
    </row>
    <row r="3138" spans="14:14" ht="30" customHeight="1" x14ac:dyDescent="0.25">
      <c r="N3138" s="15"/>
    </row>
    <row r="3146" spans="14:14" ht="30" customHeight="1" x14ac:dyDescent="0.25">
      <c r="N3146" s="15"/>
    </row>
    <row r="3186" spans="14:14" ht="30" customHeight="1" x14ac:dyDescent="0.25">
      <c r="N3186" s="15"/>
    </row>
    <row r="3233" spans="14:14" ht="30" customHeight="1" x14ac:dyDescent="0.25">
      <c r="N3233" s="15"/>
    </row>
    <row r="3235" spans="14:14" ht="30" customHeight="1" x14ac:dyDescent="0.25">
      <c r="N3235" s="15"/>
    </row>
    <row r="3290" spans="14:14" ht="30" customHeight="1" x14ac:dyDescent="0.25">
      <c r="N3290" s="15"/>
    </row>
    <row r="3306" spans="14:14" ht="30" customHeight="1" x14ac:dyDescent="0.25">
      <c r="N3306" s="15"/>
    </row>
    <row r="3317" spans="14:14" ht="30" customHeight="1" x14ac:dyDescent="0.25">
      <c r="N3317" s="15"/>
    </row>
    <row r="3398" spans="14:14" ht="30" customHeight="1" x14ac:dyDescent="0.25">
      <c r="N3398" s="15"/>
    </row>
    <row r="3419" spans="14:14" ht="30" customHeight="1" x14ac:dyDescent="0.25">
      <c r="N3419" s="15"/>
    </row>
    <row r="3486" spans="14:14" ht="30" customHeight="1" x14ac:dyDescent="0.25">
      <c r="N3486" s="15"/>
    </row>
    <row r="3499" spans="14:14" ht="30" customHeight="1" x14ac:dyDescent="0.25">
      <c r="N3499" s="15"/>
    </row>
    <row r="3506" spans="14:14" ht="30" customHeight="1" x14ac:dyDescent="0.25">
      <c r="N3506" s="15"/>
    </row>
    <row r="3513" spans="14:14" ht="30" customHeight="1" x14ac:dyDescent="0.25">
      <c r="N3513" s="15"/>
    </row>
    <row r="3533" spans="14:14" ht="30" customHeight="1" x14ac:dyDescent="0.25">
      <c r="N3533" s="15"/>
    </row>
    <row r="3598" spans="14:14" ht="30" customHeight="1" x14ac:dyDescent="0.25">
      <c r="N3598" s="15"/>
    </row>
    <row r="3620" spans="14:14" ht="30" customHeight="1" x14ac:dyDescent="0.25">
      <c r="N3620" s="15"/>
    </row>
    <row r="3698" spans="14:14" ht="30" customHeight="1" x14ac:dyDescent="0.25">
      <c r="N3698" s="15"/>
    </row>
    <row r="3712" spans="14:14" ht="30" customHeight="1" x14ac:dyDescent="0.25">
      <c r="N3712" s="15"/>
    </row>
    <row r="3713" spans="14:14" ht="30" customHeight="1" x14ac:dyDescent="0.25">
      <c r="N3713" s="15"/>
    </row>
    <row r="3720" spans="14:14" ht="30" customHeight="1" x14ac:dyDescent="0.25">
      <c r="N3720" s="15"/>
    </row>
    <row r="3723" spans="14:14" ht="30" customHeight="1" x14ac:dyDescent="0.25">
      <c r="N3723" s="15"/>
    </row>
    <row r="3788" spans="14:14" ht="30" customHeight="1" x14ac:dyDescent="0.25">
      <c r="N3788" s="15"/>
    </row>
    <row r="3793" spans="14:14" ht="30" customHeight="1" x14ac:dyDescent="0.25">
      <c r="N3793" s="15"/>
    </row>
    <row r="3810" spans="14:14" ht="30" customHeight="1" x14ac:dyDescent="0.25">
      <c r="N3810" s="15"/>
    </row>
    <row r="3970" spans="14:14" ht="30" customHeight="1" x14ac:dyDescent="0.25">
      <c r="N3970" s="15"/>
    </row>
    <row r="4036" spans="14:14" ht="30" customHeight="1" x14ac:dyDescent="0.25">
      <c r="N4036" s="15"/>
    </row>
    <row r="4066" spans="14:14" ht="30" customHeight="1" x14ac:dyDescent="0.25">
      <c r="N4066" s="15"/>
    </row>
    <row r="4103" spans="14:14" ht="30" customHeight="1" x14ac:dyDescent="0.25">
      <c r="N4103" s="15"/>
    </row>
    <row r="4106" spans="14:14" ht="30" customHeight="1" x14ac:dyDescent="0.25">
      <c r="N4106" s="15"/>
    </row>
    <row r="4107" spans="14:14" ht="30" customHeight="1" x14ac:dyDescent="0.25">
      <c r="N4107" s="15"/>
    </row>
    <row r="4145" spans="14:14" ht="30" customHeight="1" x14ac:dyDescent="0.25">
      <c r="N4145" s="15"/>
    </row>
    <row r="4154" spans="14:14" ht="30" customHeight="1" x14ac:dyDescent="0.25">
      <c r="N4154" s="15"/>
    </row>
    <row r="4158" spans="14:14" ht="30" customHeight="1" x14ac:dyDescent="0.25">
      <c r="N4158" s="15"/>
    </row>
    <row r="4169" spans="14:14" ht="30" customHeight="1" x14ac:dyDescent="0.25">
      <c r="N4169" s="15"/>
    </row>
    <row r="4178" spans="14:14" ht="30" customHeight="1" x14ac:dyDescent="0.25">
      <c r="N4178" s="15"/>
    </row>
    <row r="4183" spans="14:14" ht="30" customHeight="1" x14ac:dyDescent="0.25">
      <c r="N4183" s="15"/>
    </row>
    <row r="4211" spans="14:14" ht="30" customHeight="1" x14ac:dyDescent="0.25">
      <c r="N4211" s="15"/>
    </row>
    <row r="4226" spans="14:14" ht="30" customHeight="1" x14ac:dyDescent="0.25">
      <c r="N4226" s="15"/>
    </row>
    <row r="4243" spans="14:14" ht="30" customHeight="1" x14ac:dyDescent="0.25">
      <c r="N4243" s="15"/>
    </row>
    <row r="4244" spans="14:14" ht="30" customHeight="1" x14ac:dyDescent="0.25">
      <c r="N4244" s="15"/>
    </row>
    <row r="4451" spans="14:14" ht="30" customHeight="1" x14ac:dyDescent="0.25">
      <c r="N4451" s="15"/>
    </row>
    <row r="4475" spans="14:14" ht="30" customHeight="1" x14ac:dyDescent="0.25">
      <c r="N4475" s="15"/>
    </row>
    <row r="4485" spans="14:14" ht="30" customHeight="1" x14ac:dyDescent="0.25">
      <c r="N4485" s="15"/>
    </row>
    <row r="4499" spans="14:14" ht="30" customHeight="1" x14ac:dyDescent="0.25">
      <c r="N4499" s="15"/>
    </row>
    <row r="4545" spans="14:14" ht="30" customHeight="1" x14ac:dyDescent="0.25">
      <c r="N4545" s="15"/>
    </row>
    <row r="4605" spans="14:14" ht="30" customHeight="1" x14ac:dyDescent="0.25">
      <c r="N4605" s="15"/>
    </row>
    <row r="4685" spans="14:14" ht="30" customHeight="1" x14ac:dyDescent="0.25">
      <c r="N4685" s="15"/>
    </row>
    <row r="4719" spans="14:14" ht="30" customHeight="1" x14ac:dyDescent="0.25">
      <c r="N4719" s="15"/>
    </row>
    <row r="4731" spans="14:14" ht="30" customHeight="1" x14ac:dyDescent="0.25">
      <c r="N4731" s="15"/>
    </row>
    <row r="4733" spans="14:14" ht="30" customHeight="1" x14ac:dyDescent="0.25">
      <c r="N4733" s="15"/>
    </row>
    <row r="4734" spans="14:14" ht="30" customHeight="1" x14ac:dyDescent="0.25">
      <c r="N4734" s="15"/>
    </row>
    <row r="4756" spans="14:14" ht="30" customHeight="1" x14ac:dyDescent="0.25">
      <c r="N4756" s="15"/>
    </row>
    <row r="4759" spans="14:14" ht="30" customHeight="1" x14ac:dyDescent="0.25">
      <c r="N4759" s="15"/>
    </row>
    <row r="4789" spans="14:14" ht="30" customHeight="1" x14ac:dyDescent="0.25">
      <c r="N4789" s="15"/>
    </row>
    <row r="4795" spans="14:14" ht="30" customHeight="1" x14ac:dyDescent="0.25">
      <c r="N4795" s="15"/>
    </row>
    <row r="4805" spans="14:14" ht="30" customHeight="1" x14ac:dyDescent="0.25">
      <c r="N4805" s="15"/>
    </row>
    <row r="4888" spans="14:14" ht="30" customHeight="1" x14ac:dyDescent="0.25">
      <c r="N4888" s="15"/>
    </row>
    <row r="4889" spans="14:14" ht="30" customHeight="1" x14ac:dyDescent="0.25">
      <c r="N4889" s="15"/>
    </row>
    <row r="4900" spans="14:14" ht="30" customHeight="1" x14ac:dyDescent="0.25">
      <c r="N4900" s="15"/>
    </row>
    <row r="4928" spans="14:14" ht="30" customHeight="1" x14ac:dyDescent="0.25">
      <c r="N4928" s="15"/>
    </row>
    <row r="4965" spans="14:14" ht="30" customHeight="1" x14ac:dyDescent="0.25">
      <c r="N4965" s="15"/>
    </row>
    <row r="4970" spans="14:14" ht="30" customHeight="1" x14ac:dyDescent="0.25">
      <c r="N4970" s="15"/>
    </row>
    <row r="5071" spans="14:14" ht="30" customHeight="1" x14ac:dyDescent="0.25">
      <c r="N5071" s="15"/>
    </row>
    <row r="5090" spans="14:14" ht="30" customHeight="1" x14ac:dyDescent="0.25">
      <c r="N5090" s="15"/>
    </row>
    <row r="5115" spans="14:14" ht="30" customHeight="1" x14ac:dyDescent="0.25">
      <c r="N5115" s="15"/>
    </row>
    <row r="5152" spans="14:14" ht="30" customHeight="1" x14ac:dyDescent="0.25">
      <c r="N5152" s="15"/>
    </row>
    <row r="5185" spans="14:14" ht="30" customHeight="1" x14ac:dyDescent="0.25">
      <c r="N5185" s="15"/>
    </row>
    <row r="5240" spans="14:14" ht="30" customHeight="1" x14ac:dyDescent="0.25">
      <c r="N5240" s="15"/>
    </row>
    <row r="5273" spans="14:14" ht="30" customHeight="1" x14ac:dyDescent="0.25">
      <c r="N5273" s="15"/>
    </row>
    <row r="5283" spans="14:14" ht="30" customHeight="1" x14ac:dyDescent="0.25">
      <c r="N5283" s="15"/>
    </row>
    <row r="5299" spans="14:14" ht="30" customHeight="1" x14ac:dyDescent="0.25">
      <c r="N5299" s="15"/>
    </row>
    <row r="5309" spans="14:14" ht="30" customHeight="1" x14ac:dyDescent="0.25">
      <c r="N5309" s="15"/>
    </row>
    <row r="5384" spans="14:14" ht="30" customHeight="1" x14ac:dyDescent="0.25">
      <c r="N5384" s="15"/>
    </row>
    <row r="5428" spans="14:14" ht="30" customHeight="1" x14ac:dyDescent="0.25">
      <c r="N5428" s="15"/>
    </row>
    <row r="5430" spans="14:14" ht="30" customHeight="1" x14ac:dyDescent="0.25">
      <c r="N5430" s="15"/>
    </row>
    <row r="5431" spans="14:14" ht="30" customHeight="1" x14ac:dyDescent="0.25">
      <c r="N5431" s="15"/>
    </row>
    <row r="5434" spans="14:14" ht="30" customHeight="1" x14ac:dyDescent="0.25">
      <c r="N5434" s="15"/>
    </row>
    <row r="5444" spans="14:14" ht="30" customHeight="1" x14ac:dyDescent="0.25">
      <c r="N5444" s="15"/>
    </row>
    <row r="5466" spans="14:14" ht="30" customHeight="1" x14ac:dyDescent="0.25">
      <c r="N5466" s="15"/>
    </row>
    <row r="5481" spans="14:14" ht="30" customHeight="1" x14ac:dyDescent="0.25">
      <c r="N5481" s="15"/>
    </row>
    <row r="5482" spans="14:14" ht="30" customHeight="1" x14ac:dyDescent="0.25">
      <c r="N5482" s="15"/>
    </row>
    <row r="5521" spans="14:14" ht="30" customHeight="1" x14ac:dyDescent="0.25">
      <c r="N5521" s="15"/>
    </row>
    <row r="5533" spans="14:14" ht="30" customHeight="1" x14ac:dyDescent="0.25">
      <c r="N5533" s="15"/>
    </row>
    <row r="5535" spans="14:14" ht="30" customHeight="1" x14ac:dyDescent="0.25">
      <c r="N5535" s="15"/>
    </row>
    <row r="5539" spans="14:14" ht="30" customHeight="1" x14ac:dyDescent="0.25">
      <c r="N5539" s="15"/>
    </row>
    <row r="5559" spans="14:14" ht="30" customHeight="1" x14ac:dyDescent="0.25">
      <c r="N5559" s="15"/>
    </row>
    <row r="5575" spans="14:14" ht="30" customHeight="1" x14ac:dyDescent="0.25">
      <c r="N5575" s="15"/>
    </row>
    <row r="5632" spans="14:14" ht="30" customHeight="1" x14ac:dyDescent="0.25">
      <c r="N5632" s="15"/>
    </row>
    <row r="5666" spans="14:14" ht="30" customHeight="1" x14ac:dyDescent="0.25">
      <c r="N5666" s="15"/>
    </row>
    <row r="5675" spans="14:14" ht="30" customHeight="1" x14ac:dyDescent="0.25">
      <c r="N5675" s="15"/>
    </row>
    <row r="5713" spans="14:14" ht="30" customHeight="1" x14ac:dyDescent="0.25">
      <c r="N5713" s="15"/>
    </row>
    <row r="5746" spans="14:14" ht="30" customHeight="1" x14ac:dyDescent="0.25">
      <c r="N5746" s="15"/>
    </row>
    <row r="5790" spans="14:14" ht="30" customHeight="1" x14ac:dyDescent="0.25">
      <c r="N5790" s="15"/>
    </row>
    <row r="5791" spans="14:14" ht="30" customHeight="1" x14ac:dyDescent="0.25">
      <c r="N5791" s="15"/>
    </row>
    <row r="5833" spans="14:14" ht="30" customHeight="1" x14ac:dyDescent="0.25">
      <c r="N5833" s="15"/>
    </row>
    <row r="5834" spans="14:14" ht="30" customHeight="1" x14ac:dyDescent="0.25">
      <c r="N5834" s="15"/>
    </row>
    <row r="5842" spans="14:14" ht="30" customHeight="1" x14ac:dyDescent="0.25">
      <c r="N5842" s="15"/>
    </row>
    <row r="5844" spans="14:14" ht="30" customHeight="1" x14ac:dyDescent="0.25">
      <c r="N5844" s="15"/>
    </row>
    <row r="5866" spans="14:14" ht="30" customHeight="1" x14ac:dyDescent="0.25">
      <c r="N5866" s="15"/>
    </row>
    <row r="5938" spans="14:14" ht="30" customHeight="1" x14ac:dyDescent="0.25">
      <c r="N5938" s="15"/>
    </row>
    <row r="5986" spans="14:14" ht="30" customHeight="1" x14ac:dyDescent="0.25">
      <c r="N5986" s="15"/>
    </row>
    <row r="5996" spans="14:14" ht="30" customHeight="1" x14ac:dyDescent="0.25">
      <c r="N5996" s="15"/>
    </row>
    <row r="6007" spans="14:14" ht="30" customHeight="1" x14ac:dyDescent="0.25">
      <c r="N6007" s="15"/>
    </row>
    <row r="6018" spans="14:14" ht="30" customHeight="1" x14ac:dyDescent="0.25">
      <c r="N6018" s="15"/>
    </row>
    <row r="6086" spans="14:14" ht="30" customHeight="1" x14ac:dyDescent="0.25">
      <c r="N6086" s="15"/>
    </row>
    <row r="6125" spans="14:14" ht="30" customHeight="1" x14ac:dyDescent="0.25">
      <c r="N6125" s="15"/>
    </row>
    <row r="6206" spans="14:14" ht="30" customHeight="1" x14ac:dyDescent="0.25">
      <c r="N6206" s="15"/>
    </row>
    <row r="6270" spans="14:14" ht="30" customHeight="1" x14ac:dyDescent="0.25">
      <c r="N6270" s="15"/>
    </row>
    <row r="6286" spans="14:14" ht="30" customHeight="1" x14ac:dyDescent="0.25">
      <c r="N6286" s="15"/>
    </row>
    <row r="6295" spans="14:14" ht="30" customHeight="1" x14ac:dyDescent="0.25">
      <c r="N6295" s="15"/>
    </row>
    <row r="6396" spans="14:14" ht="30" customHeight="1" x14ac:dyDescent="0.25">
      <c r="N6396" s="15"/>
    </row>
    <row r="6473" spans="14:14" ht="30" customHeight="1" x14ac:dyDescent="0.25">
      <c r="N6473" s="15"/>
    </row>
    <row r="6504" spans="14:14" ht="30" customHeight="1" x14ac:dyDescent="0.25">
      <c r="N6504" s="15"/>
    </row>
    <row r="6505" spans="14:14" ht="30" customHeight="1" x14ac:dyDescent="0.25">
      <c r="N6505" s="15"/>
    </row>
    <row r="6540" spans="14:14" ht="30" customHeight="1" x14ac:dyDescent="0.25">
      <c r="N6540" s="15"/>
    </row>
    <row r="6542" spans="14:14" ht="30" customHeight="1" x14ac:dyDescent="0.25">
      <c r="N6542" s="15"/>
    </row>
    <row r="6558" spans="14:14" ht="30" customHeight="1" x14ac:dyDescent="0.25">
      <c r="N6558" s="15"/>
    </row>
    <row r="6626" spans="14:14" ht="30" customHeight="1" x14ac:dyDescent="0.25">
      <c r="N6626" s="15"/>
    </row>
    <row r="6783" spans="14:14" ht="30" customHeight="1" x14ac:dyDescent="0.25">
      <c r="N6783" s="15"/>
    </row>
    <row r="6815" spans="14:14" ht="30" customHeight="1" x14ac:dyDescent="0.25">
      <c r="N6815" s="15"/>
    </row>
    <row r="6821" spans="14:14" ht="30" customHeight="1" x14ac:dyDescent="0.25">
      <c r="N6821" s="15"/>
    </row>
    <row r="6859" spans="14:14" ht="30" customHeight="1" x14ac:dyDescent="0.25">
      <c r="N6859" s="15"/>
    </row>
    <row r="6871" spans="14:14" ht="30" customHeight="1" x14ac:dyDescent="0.25">
      <c r="N6871" s="15"/>
    </row>
    <row r="6885" spans="14:14" ht="30" customHeight="1" x14ac:dyDescent="0.25">
      <c r="N6885" s="15"/>
    </row>
    <row r="6921" spans="14:14" ht="30" customHeight="1" x14ac:dyDescent="0.25">
      <c r="N6921" s="15"/>
    </row>
    <row r="6945" spans="14:14" ht="30" customHeight="1" x14ac:dyDescent="0.25">
      <c r="N6945" s="15"/>
    </row>
    <row r="6964" spans="14:14" ht="30" customHeight="1" x14ac:dyDescent="0.25">
      <c r="N6964" s="15"/>
    </row>
    <row r="6992" spans="14:14" ht="30" customHeight="1" x14ac:dyDescent="0.25">
      <c r="N6992" s="15"/>
    </row>
    <row r="7037" spans="14:14" ht="30" customHeight="1" x14ac:dyDescent="0.25">
      <c r="N7037" s="15"/>
    </row>
    <row r="7147" spans="14:14" ht="30" customHeight="1" x14ac:dyDescent="0.25">
      <c r="N7147" s="15"/>
    </row>
    <row r="7163" spans="14:14" ht="30" customHeight="1" x14ac:dyDescent="0.25">
      <c r="N7163" s="15"/>
    </row>
    <row r="7173" spans="14:14" ht="30" customHeight="1" x14ac:dyDescent="0.25">
      <c r="N7173" s="15"/>
    </row>
    <row r="7198" spans="14:14" ht="30" customHeight="1" x14ac:dyDescent="0.25">
      <c r="N7198" s="15"/>
    </row>
    <row r="7225" spans="14:14" ht="30" customHeight="1" x14ac:dyDescent="0.25">
      <c r="N7225" s="15"/>
    </row>
    <row r="7229" spans="14:14" ht="30" customHeight="1" x14ac:dyDescent="0.25">
      <c r="N7229" s="15"/>
    </row>
    <row r="7233" spans="14:14" ht="30" customHeight="1" x14ac:dyDescent="0.25">
      <c r="N7233" s="15"/>
    </row>
    <row r="7255" spans="14:14" ht="30" customHeight="1" x14ac:dyDescent="0.25">
      <c r="N7255" s="15"/>
    </row>
    <row r="7272" spans="14:14" ht="30" customHeight="1" x14ac:dyDescent="0.25">
      <c r="N7272" s="15"/>
    </row>
    <row r="7274" spans="14:14" ht="30" customHeight="1" x14ac:dyDescent="0.25">
      <c r="N7274" s="15"/>
    </row>
    <row r="7312" spans="14:14" ht="30" customHeight="1" x14ac:dyDescent="0.25">
      <c r="N7312" s="15"/>
    </row>
    <row r="7319" spans="14:14" ht="30" customHeight="1" x14ac:dyDescent="0.25">
      <c r="N7319" s="15"/>
    </row>
    <row r="7320" spans="14:14" ht="30" customHeight="1" x14ac:dyDescent="0.25">
      <c r="N7320" s="15"/>
    </row>
    <row r="7321" spans="14:14" ht="30" customHeight="1" x14ac:dyDescent="0.25">
      <c r="N7321" s="15"/>
    </row>
    <row r="7333" spans="14:14" ht="30" customHeight="1" x14ac:dyDescent="0.25">
      <c r="N7333" s="15"/>
    </row>
    <row r="7401" spans="14:14" ht="30" customHeight="1" x14ac:dyDescent="0.25">
      <c r="N7401" s="15"/>
    </row>
    <row r="7414" spans="14:14" ht="30" customHeight="1" x14ac:dyDescent="0.25">
      <c r="N7414" s="15"/>
    </row>
    <row r="7468" spans="14:14" ht="30" customHeight="1" x14ac:dyDescent="0.25">
      <c r="N7468" s="15"/>
    </row>
    <row r="7473" spans="14:14" ht="30" customHeight="1" x14ac:dyDescent="0.25">
      <c r="N7473" s="15"/>
    </row>
    <row r="7474" spans="14:14" ht="30" customHeight="1" x14ac:dyDescent="0.25">
      <c r="N7474" s="15"/>
    </row>
    <row r="7478" spans="14:14" ht="30" customHeight="1" x14ac:dyDescent="0.25">
      <c r="N7478" s="15"/>
    </row>
    <row r="7488" spans="14:14" ht="30" customHeight="1" x14ac:dyDescent="0.25">
      <c r="N7488" s="15"/>
    </row>
    <row r="7495" spans="14:14" ht="30" customHeight="1" x14ac:dyDescent="0.25">
      <c r="N7495" s="15"/>
    </row>
    <row r="7506" spans="14:14" ht="30" customHeight="1" x14ac:dyDescent="0.25">
      <c r="N7506" s="15"/>
    </row>
    <row r="7507" spans="14:14" ht="30" customHeight="1" x14ac:dyDescent="0.25">
      <c r="N7507" s="15"/>
    </row>
    <row r="7522" spans="14:14" ht="30" customHeight="1" x14ac:dyDescent="0.25">
      <c r="N7522" s="15"/>
    </row>
    <row r="7523" spans="14:14" ht="30" customHeight="1" x14ac:dyDescent="0.25">
      <c r="N7523" s="15"/>
    </row>
    <row r="7531" spans="14:14" ht="30" customHeight="1" x14ac:dyDescent="0.25">
      <c r="N7531" s="15"/>
    </row>
    <row r="7543" spans="14:14" ht="30" customHeight="1" x14ac:dyDescent="0.25">
      <c r="N7543" s="15"/>
    </row>
    <row r="7551" spans="14:14" ht="30" customHeight="1" x14ac:dyDescent="0.25">
      <c r="N7551" s="15"/>
    </row>
    <row r="7552" spans="14:14" ht="30" customHeight="1" x14ac:dyDescent="0.25">
      <c r="N7552" s="15"/>
    </row>
    <row r="7554" spans="14:14" ht="30" customHeight="1" x14ac:dyDescent="0.25">
      <c r="N7554" s="15"/>
    </row>
    <row r="7566" spans="14:14" ht="30" customHeight="1" x14ac:dyDescent="0.25">
      <c r="N7566" s="15"/>
    </row>
    <row r="7569" spans="14:14" ht="30" customHeight="1" x14ac:dyDescent="0.25">
      <c r="N7569" s="15"/>
    </row>
    <row r="7597" spans="14:14" ht="30" customHeight="1" x14ac:dyDescent="0.25">
      <c r="N7597" s="15"/>
    </row>
    <row r="7621" spans="14:14" ht="30" customHeight="1" x14ac:dyDescent="0.25">
      <c r="N7621" s="15"/>
    </row>
    <row r="7625" spans="14:14" ht="30" customHeight="1" x14ac:dyDescent="0.25">
      <c r="N7625" s="15"/>
    </row>
    <row r="7629" spans="14:14" ht="30" customHeight="1" x14ac:dyDescent="0.25">
      <c r="N7629" s="15"/>
    </row>
    <row r="7646" spans="14:14" ht="30" customHeight="1" x14ac:dyDescent="0.25">
      <c r="N7646" s="15"/>
    </row>
    <row r="7670" spans="14:14" ht="30" customHeight="1" x14ac:dyDescent="0.25">
      <c r="N7670" s="15"/>
    </row>
    <row r="7728" spans="14:14" ht="30" customHeight="1" x14ac:dyDescent="0.25">
      <c r="N7728" s="15"/>
    </row>
    <row r="7756" spans="14:14" ht="30" customHeight="1" x14ac:dyDescent="0.25">
      <c r="N7756" s="15"/>
    </row>
    <row r="7759" spans="14:14" ht="30" customHeight="1" x14ac:dyDescent="0.25">
      <c r="N7759" s="15"/>
    </row>
    <row r="7765" spans="14:14" ht="30" customHeight="1" x14ac:dyDescent="0.25">
      <c r="N7765" s="15"/>
    </row>
    <row r="7800" spans="14:14" ht="30" customHeight="1" x14ac:dyDescent="0.25">
      <c r="N7800" s="15"/>
    </row>
    <row r="7838" spans="14:14" ht="30" customHeight="1" x14ac:dyDescent="0.25">
      <c r="N7838" s="15"/>
    </row>
    <row r="7840" spans="14:14" ht="30" customHeight="1" x14ac:dyDescent="0.25">
      <c r="N7840" s="15"/>
    </row>
    <row r="7861" spans="14:14" ht="30" customHeight="1" x14ac:dyDescent="0.25">
      <c r="N7861" s="15"/>
    </row>
    <row r="7867" spans="14:14" ht="30" customHeight="1" x14ac:dyDescent="0.25">
      <c r="N7867" s="15"/>
    </row>
    <row r="7985" spans="14:14" ht="30" customHeight="1" x14ac:dyDescent="0.25">
      <c r="N7985" s="15"/>
    </row>
    <row r="7998" spans="14:14" ht="30" customHeight="1" x14ac:dyDescent="0.25">
      <c r="N7998" s="15"/>
    </row>
    <row r="8033" spans="14:14" ht="30" customHeight="1" x14ac:dyDescent="0.25">
      <c r="N8033" s="15"/>
    </row>
    <row r="8084" spans="14:14" ht="30" customHeight="1" x14ac:dyDescent="0.25">
      <c r="N8084" s="15"/>
    </row>
    <row r="8086" spans="14:14" ht="30" customHeight="1" x14ac:dyDescent="0.25">
      <c r="N8086" s="15"/>
    </row>
    <row r="8091" spans="14:14" ht="30" customHeight="1" x14ac:dyDescent="0.25">
      <c r="N8091" s="15"/>
    </row>
    <row r="8111" spans="14:14" ht="30" customHeight="1" x14ac:dyDescent="0.25">
      <c r="N8111" s="15"/>
    </row>
    <row r="8115" spans="14:14" ht="30" customHeight="1" x14ac:dyDescent="0.25">
      <c r="N8115" s="15"/>
    </row>
    <row r="8163" spans="14:14" ht="30" customHeight="1" x14ac:dyDescent="0.25">
      <c r="N8163" s="15"/>
    </row>
    <row r="8171" spans="14:14" ht="30" customHeight="1" x14ac:dyDescent="0.25">
      <c r="N8171" s="15"/>
    </row>
    <row r="8227" spans="14:14" ht="30" customHeight="1" x14ac:dyDescent="0.25">
      <c r="N8227" s="15"/>
    </row>
    <row r="8234" spans="14:14" ht="30" customHeight="1" x14ac:dyDescent="0.25">
      <c r="N8234" s="15"/>
    </row>
    <row r="8237" spans="14:14" ht="30" customHeight="1" x14ac:dyDescent="0.25">
      <c r="N8237" s="15"/>
    </row>
    <row r="8282" spans="14:14" ht="30" customHeight="1" x14ac:dyDescent="0.25">
      <c r="N8282" s="15"/>
    </row>
    <row r="8327" spans="14:14" ht="30" customHeight="1" x14ac:dyDescent="0.25">
      <c r="N8327" s="15"/>
    </row>
    <row r="8337" spans="14:14" ht="30" customHeight="1" x14ac:dyDescent="0.25">
      <c r="N8337" s="15"/>
    </row>
    <row r="8349" spans="14:14" ht="30" customHeight="1" x14ac:dyDescent="0.25">
      <c r="N8349" s="15"/>
    </row>
    <row r="8383" spans="14:14" ht="30" customHeight="1" x14ac:dyDescent="0.25">
      <c r="N8383" s="15"/>
    </row>
    <row r="8410" spans="14:14" ht="30" customHeight="1" x14ac:dyDescent="0.25">
      <c r="N8410" s="15"/>
    </row>
    <row r="8415" spans="14:14" ht="30" customHeight="1" x14ac:dyDescent="0.25">
      <c r="N8415" s="15"/>
    </row>
    <row r="8442" spans="14:14" ht="30" customHeight="1" x14ac:dyDescent="0.25">
      <c r="N8442" s="15"/>
    </row>
    <row r="8448" spans="14:14" ht="30" customHeight="1" x14ac:dyDescent="0.25">
      <c r="N8448" s="15"/>
    </row>
    <row r="8453" spans="14:14" ht="30" customHeight="1" x14ac:dyDescent="0.25">
      <c r="N8453" s="15"/>
    </row>
    <row r="8454" spans="14:14" ht="30" customHeight="1" x14ac:dyDescent="0.25">
      <c r="N8454" s="15"/>
    </row>
    <row r="8455" spans="14:14" ht="30" customHeight="1" x14ac:dyDescent="0.25">
      <c r="N8455" s="15"/>
    </row>
    <row r="8470" spans="14:14" ht="30" customHeight="1" x14ac:dyDescent="0.25">
      <c r="N8470" s="15"/>
    </row>
    <row r="8476" spans="14:14" ht="30" customHeight="1" x14ac:dyDescent="0.25">
      <c r="N8476" s="15"/>
    </row>
    <row r="8482" spans="14:14" ht="30" customHeight="1" x14ac:dyDescent="0.25">
      <c r="N8482" s="15"/>
    </row>
    <row r="8484" spans="14:14" ht="30" customHeight="1" x14ac:dyDescent="0.25">
      <c r="N8484" s="15"/>
    </row>
    <row r="8489" spans="14:14" ht="30" customHeight="1" x14ac:dyDescent="0.25">
      <c r="N8489" s="15"/>
    </row>
    <row r="8507" spans="14:14" ht="30" customHeight="1" x14ac:dyDescent="0.25">
      <c r="N8507" s="15"/>
    </row>
    <row r="8508" spans="14:14" ht="30" customHeight="1" x14ac:dyDescent="0.25">
      <c r="N8508" s="15"/>
    </row>
    <row r="8513" spans="14:14" ht="30" customHeight="1" x14ac:dyDescent="0.25">
      <c r="N8513" s="15"/>
    </row>
    <row r="8559" spans="14:14" ht="30" customHeight="1" x14ac:dyDescent="0.25">
      <c r="N8559" s="15"/>
    </row>
    <row r="8588" spans="14:14" ht="30" customHeight="1" x14ac:dyDescent="0.25">
      <c r="N8588" s="15"/>
    </row>
    <row r="8592" spans="14:14" ht="30" customHeight="1" x14ac:dyDescent="0.25">
      <c r="N8592" s="15"/>
    </row>
    <row r="8629" spans="14:14" ht="30" customHeight="1" x14ac:dyDescent="0.25">
      <c r="N8629" s="15"/>
    </row>
    <row r="8631" spans="14:14" ht="30" customHeight="1" x14ac:dyDescent="0.25">
      <c r="N8631" s="15"/>
    </row>
    <row r="8639" spans="14:14" ht="30" customHeight="1" x14ac:dyDescent="0.25">
      <c r="N8639" s="15"/>
    </row>
    <row r="8660" spans="14:14" ht="30" customHeight="1" x14ac:dyDescent="0.25">
      <c r="N8660" s="15"/>
    </row>
    <row r="8663" spans="14:14" ht="30" customHeight="1" x14ac:dyDescent="0.25">
      <c r="N8663" s="15"/>
    </row>
    <row r="8667" spans="14:14" ht="30" customHeight="1" x14ac:dyDescent="0.25">
      <c r="N8667" s="15"/>
    </row>
    <row r="8680" spans="14:14" ht="30" customHeight="1" x14ac:dyDescent="0.25">
      <c r="N8680" s="15"/>
    </row>
    <row r="8692" spans="14:14" ht="30" customHeight="1" x14ac:dyDescent="0.25">
      <c r="N8692" s="15"/>
    </row>
    <row r="8694" spans="14:14" ht="30" customHeight="1" x14ac:dyDescent="0.25">
      <c r="N8694" s="15"/>
    </row>
    <row r="8699" spans="14:14" ht="30" customHeight="1" x14ac:dyDescent="0.25">
      <c r="N8699" s="15"/>
    </row>
    <row r="8719" spans="14:14" ht="30" customHeight="1" x14ac:dyDescent="0.25">
      <c r="N8719" s="15"/>
    </row>
    <row r="8746" spans="14:14" ht="30" customHeight="1" x14ac:dyDescent="0.25">
      <c r="N8746" s="15"/>
    </row>
    <row r="8748" spans="14:14" ht="30" customHeight="1" x14ac:dyDescent="0.25">
      <c r="N8748" s="15"/>
    </row>
    <row r="8792" spans="14:14" ht="30" customHeight="1" x14ac:dyDescent="0.25">
      <c r="N8792" s="15"/>
    </row>
    <row r="8814" spans="14:14" ht="30" customHeight="1" x14ac:dyDescent="0.25">
      <c r="N8814" s="15"/>
    </row>
    <row r="8838" spans="14:14" ht="30" customHeight="1" x14ac:dyDescent="0.25">
      <c r="N8838" s="15"/>
    </row>
    <row r="8860" spans="14:14" ht="30" customHeight="1" x14ac:dyDescent="0.25">
      <c r="N8860" s="15"/>
    </row>
    <row r="8872" spans="14:14" ht="30" customHeight="1" x14ac:dyDescent="0.25">
      <c r="N8872" s="15"/>
    </row>
    <row r="8874" spans="14:14" ht="30" customHeight="1" x14ac:dyDescent="0.25">
      <c r="N8874" s="15"/>
    </row>
    <row r="9044" spans="14:14" ht="30" customHeight="1" x14ac:dyDescent="0.25">
      <c r="N9044" s="15"/>
    </row>
    <row r="9118" spans="14:14" ht="30" customHeight="1" x14ac:dyDescent="0.25">
      <c r="N9118" s="15"/>
    </row>
    <row r="9132" spans="14:14" ht="30" customHeight="1" x14ac:dyDescent="0.25">
      <c r="N9132" s="15"/>
    </row>
    <row r="9140" spans="14:14" ht="30" customHeight="1" x14ac:dyDescent="0.25">
      <c r="N9140" s="15"/>
    </row>
    <row r="9452" spans="14:14" ht="30" customHeight="1" x14ac:dyDescent="0.25">
      <c r="N9452" s="15"/>
    </row>
    <row r="9458" spans="14:14" ht="30" customHeight="1" x14ac:dyDescent="0.25">
      <c r="N9458" s="15"/>
    </row>
    <row r="9469" spans="14:14" ht="30" customHeight="1" x14ac:dyDescent="0.25">
      <c r="N9469" s="15"/>
    </row>
    <row r="9623" spans="14:14" ht="30" customHeight="1" x14ac:dyDescent="0.25">
      <c r="N9623" s="15"/>
    </row>
    <row r="9705" spans="14:14" ht="30" customHeight="1" x14ac:dyDescent="0.25">
      <c r="N9705" s="15"/>
    </row>
    <row r="9726" spans="14:14" ht="30" customHeight="1" x14ac:dyDescent="0.25">
      <c r="N9726" s="15"/>
    </row>
    <row r="9740" spans="14:14" ht="30" customHeight="1" x14ac:dyDescent="0.25">
      <c r="N9740" s="15"/>
    </row>
    <row r="9754" spans="14:14" ht="30" customHeight="1" x14ac:dyDescent="0.25">
      <c r="N9754" s="15"/>
    </row>
    <row r="9827" spans="14:14" ht="30" customHeight="1" x14ac:dyDescent="0.25">
      <c r="N9827" s="15"/>
    </row>
    <row r="9828" spans="14:14" ht="30" customHeight="1" x14ac:dyDescent="0.25">
      <c r="N9828" s="15"/>
    </row>
    <row r="9960" spans="14:14" ht="30" customHeight="1" x14ac:dyDescent="0.25">
      <c r="N9960" s="15"/>
    </row>
    <row r="10536" spans="14:14" ht="30" customHeight="1" x14ac:dyDescent="0.25">
      <c r="N10536" s="15"/>
    </row>
    <row r="11158" spans="14:14" ht="30" customHeight="1" x14ac:dyDescent="0.25">
      <c r="N11158" s="15"/>
    </row>
    <row r="11203" spans="14:14" ht="30" customHeight="1" x14ac:dyDescent="0.25">
      <c r="N11203" s="15"/>
    </row>
    <row r="11398" spans="14:14" ht="30" customHeight="1" x14ac:dyDescent="0.25">
      <c r="N11398" s="15"/>
    </row>
    <row r="12370" spans="14:14" ht="30" customHeight="1" x14ac:dyDescent="0.25">
      <c r="N12370" s="15"/>
    </row>
    <row r="12384" spans="14:14" ht="30" customHeight="1" x14ac:dyDescent="0.25">
      <c r="N12384" s="15"/>
    </row>
    <row r="12455" spans="14:14" ht="30" customHeight="1" x14ac:dyDescent="0.25">
      <c r="N12455" s="15"/>
    </row>
    <row r="12458" spans="14:14" ht="30" customHeight="1" x14ac:dyDescent="0.25">
      <c r="N12458" s="15"/>
    </row>
    <row r="12503" spans="14:14" ht="30" customHeight="1" x14ac:dyDescent="0.25">
      <c r="N12503" s="15"/>
    </row>
    <row r="12504" spans="14:14" ht="30" customHeight="1" x14ac:dyDescent="0.25">
      <c r="N12504" s="15"/>
    </row>
    <row r="12665" spans="14:14" ht="30" customHeight="1" x14ac:dyDescent="0.25">
      <c r="N12665" s="15"/>
    </row>
  </sheetData>
  <autoFilter ref="A1:U1">
    <sortState ref="A2:T231">
      <sortCondition ref="A1"/>
    </sortState>
  </autoFilter>
  <hyperlinks>
    <hyperlink ref="Q3" r:id="rId1"/>
    <hyperlink ref="Q2" r:id="rId2"/>
    <hyperlink ref="Q4" r:id="rId3"/>
    <hyperlink ref="Q5" r:id="rId4"/>
    <hyperlink ref="Q6" r:id="rId5"/>
    <hyperlink ref="Q7" r:id="rId6"/>
    <hyperlink ref="Q8" r:id="rId7"/>
    <hyperlink ref="Q9" r:id="rId8"/>
    <hyperlink ref="Q10" r:id="rId9"/>
    <hyperlink ref="Q11" r:id="rId10"/>
    <hyperlink ref="Q12" r:id="rId11"/>
    <hyperlink ref="Q13" r:id="rId12"/>
    <hyperlink ref="Q14" r:id="rId13"/>
    <hyperlink ref="Q15" r:id="rId14"/>
    <hyperlink ref="Q16" r:id="rId15"/>
    <hyperlink ref="Q17" r:id="rId16"/>
    <hyperlink ref="Q18" r:id="rId17"/>
    <hyperlink ref="Q19" r:id="rId18"/>
    <hyperlink ref="Q20" r:id="rId19"/>
    <hyperlink ref="Q21" r:id="rId20"/>
    <hyperlink ref="Q22" r:id="rId21"/>
    <hyperlink ref="Q23" r:id="rId22"/>
    <hyperlink ref="Q24" r:id="rId23"/>
    <hyperlink ref="Q25" r:id="rId24"/>
    <hyperlink ref="Q26" r:id="rId25"/>
    <hyperlink ref="Q27" r:id="rId26"/>
    <hyperlink ref="Q28" r:id="rId27"/>
    <hyperlink ref="Q29" r:id="rId28"/>
    <hyperlink ref="Q30" r:id="rId29"/>
    <hyperlink ref="Q31" r:id="rId30"/>
    <hyperlink ref="Q32" r:id="rId31"/>
    <hyperlink ref="Q33" r:id="rId32"/>
    <hyperlink ref="Q34" r:id="rId33"/>
    <hyperlink ref="Q35" r:id="rId34"/>
    <hyperlink ref="Q36" r:id="rId35"/>
    <hyperlink ref="Q37" r:id="rId36"/>
    <hyperlink ref="Q38" r:id="rId37"/>
    <hyperlink ref="Q39" r:id="rId38"/>
    <hyperlink ref="Q40" r:id="rId39"/>
    <hyperlink ref="Q41" r:id="rId40"/>
    <hyperlink ref="Q44" r:id="rId41"/>
    <hyperlink ref="Q45" r:id="rId42"/>
    <hyperlink ref="Q46" r:id="rId43"/>
    <hyperlink ref="Q47" r:id="rId44"/>
    <hyperlink ref="Q48" r:id="rId45"/>
    <hyperlink ref="Q49" r:id="rId46"/>
    <hyperlink ref="Q50" r:id="rId47"/>
    <hyperlink ref="Q51" r:id="rId48"/>
    <hyperlink ref="Q52" r:id="rId49"/>
    <hyperlink ref="Q53" r:id="rId50"/>
    <hyperlink ref="Q54" r:id="rId51"/>
    <hyperlink ref="Q55" r:id="rId52"/>
    <hyperlink ref="Q56" r:id="rId53"/>
    <hyperlink ref="Q57" r:id="rId54"/>
    <hyperlink ref="Q58" r:id="rId55"/>
    <hyperlink ref="Q59" r:id="rId56"/>
    <hyperlink ref="Q60" r:id="rId57"/>
    <hyperlink ref="Q61" r:id="rId58"/>
    <hyperlink ref="Q62" r:id="rId59"/>
    <hyperlink ref="Q63" r:id="rId60"/>
    <hyperlink ref="Q64" r:id="rId61"/>
    <hyperlink ref="Q65" r:id="rId62"/>
    <hyperlink ref="Q66" r:id="rId63"/>
    <hyperlink ref="Q67" r:id="rId64"/>
    <hyperlink ref="Q68" r:id="rId65"/>
    <hyperlink ref="Q69" r:id="rId66"/>
    <hyperlink ref="Q70" r:id="rId67"/>
    <hyperlink ref="Q71" r:id="rId68"/>
    <hyperlink ref="Q72" r:id="rId69"/>
    <hyperlink ref="Q73" r:id="rId70"/>
    <hyperlink ref="Q74" r:id="rId71"/>
    <hyperlink ref="Q75" r:id="rId72"/>
    <hyperlink ref="Q76" r:id="rId73"/>
    <hyperlink ref="Q77" r:id="rId74"/>
    <hyperlink ref="Q78" r:id="rId75"/>
    <hyperlink ref="Q79" r:id="rId76"/>
    <hyperlink ref="Q80" r:id="rId77"/>
    <hyperlink ref="Q81" r:id="rId78"/>
    <hyperlink ref="Q82" r:id="rId79"/>
    <hyperlink ref="Q83" r:id="rId80"/>
    <hyperlink ref="Q84" r:id="rId81"/>
    <hyperlink ref="Q85" r:id="rId82"/>
    <hyperlink ref="Q86" r:id="rId83"/>
    <hyperlink ref="Q87" r:id="rId84"/>
    <hyperlink ref="Q88" r:id="rId85"/>
    <hyperlink ref="Q89" r:id="rId86"/>
    <hyperlink ref="Q90" r:id="rId87"/>
    <hyperlink ref="Q91" r:id="rId88"/>
    <hyperlink ref="Q92" r:id="rId89"/>
    <hyperlink ref="Q93" r:id="rId90"/>
    <hyperlink ref="Q94" r:id="rId91"/>
    <hyperlink ref="Q95" r:id="rId92"/>
    <hyperlink ref="Q96" r:id="rId93"/>
    <hyperlink ref="Q97" r:id="rId94"/>
    <hyperlink ref="Q98" r:id="rId95"/>
    <hyperlink ref="Q99" r:id="rId96"/>
    <hyperlink ref="Q101" r:id="rId97"/>
    <hyperlink ref="Q102" r:id="rId98"/>
    <hyperlink ref="Q103" r:id="rId99"/>
    <hyperlink ref="Q104" r:id="rId100"/>
    <hyperlink ref="Q105" r:id="rId101"/>
    <hyperlink ref="Q106" r:id="rId102"/>
    <hyperlink ref="Q107" r:id="rId103"/>
    <hyperlink ref="Q108" r:id="rId104"/>
    <hyperlink ref="Q109" r:id="rId105"/>
    <hyperlink ref="Q110" r:id="rId106"/>
    <hyperlink ref="Q111" r:id="rId107"/>
    <hyperlink ref="Q112" r:id="rId108"/>
    <hyperlink ref="Q113" r:id="rId109"/>
    <hyperlink ref="Q114" r:id="rId110"/>
    <hyperlink ref="Q115" r:id="rId111"/>
    <hyperlink ref="Q116" r:id="rId112"/>
    <hyperlink ref="Q117" r:id="rId113"/>
    <hyperlink ref="Q118" r:id="rId114"/>
    <hyperlink ref="Q119" r:id="rId115"/>
    <hyperlink ref="Q120" r:id="rId116"/>
    <hyperlink ref="Q121" r:id="rId117"/>
    <hyperlink ref="Q122" r:id="rId118"/>
    <hyperlink ref="Q123" r:id="rId119"/>
    <hyperlink ref="Q124" r:id="rId120"/>
    <hyperlink ref="Q125" r:id="rId121"/>
    <hyperlink ref="Q126" r:id="rId122"/>
    <hyperlink ref="Q127" r:id="rId123"/>
    <hyperlink ref="Q128" r:id="rId124"/>
    <hyperlink ref="Q129" r:id="rId125"/>
    <hyperlink ref="Q130" r:id="rId126"/>
    <hyperlink ref="Q131" r:id="rId127"/>
    <hyperlink ref="Q132" r:id="rId128"/>
    <hyperlink ref="Q133" r:id="rId129"/>
    <hyperlink ref="Q134" r:id="rId130"/>
    <hyperlink ref="Q135" r:id="rId131"/>
    <hyperlink ref="Q136" r:id="rId132"/>
    <hyperlink ref="Q137" r:id="rId133"/>
    <hyperlink ref="Q138" r:id="rId134"/>
    <hyperlink ref="Q139" r:id="rId135"/>
    <hyperlink ref="Q140" r:id="rId136"/>
    <hyperlink ref="Q141" r:id="rId137"/>
    <hyperlink ref="Q142" r:id="rId138"/>
    <hyperlink ref="Q143" r:id="rId139"/>
    <hyperlink ref="Q144" r:id="rId140"/>
    <hyperlink ref="Q147" r:id="rId141"/>
    <hyperlink ref="Q148" r:id="rId142"/>
    <hyperlink ref="Q149" r:id="rId143"/>
    <hyperlink ref="Q150" r:id="rId144"/>
    <hyperlink ref="Q151" r:id="rId145"/>
    <hyperlink ref="Q152" r:id="rId146"/>
    <hyperlink ref="Q153" r:id="rId147"/>
    <hyperlink ref="Q154" r:id="rId148"/>
    <hyperlink ref="Q155" r:id="rId149"/>
    <hyperlink ref="Q156" r:id="rId150"/>
    <hyperlink ref="Q157" r:id="rId151"/>
    <hyperlink ref="Q158" r:id="rId152"/>
    <hyperlink ref="Q159" r:id="rId153"/>
    <hyperlink ref="Q160" r:id="rId154"/>
    <hyperlink ref="Q161" r:id="rId155"/>
    <hyperlink ref="Q162" r:id="rId156"/>
    <hyperlink ref="Q163" r:id="rId157"/>
    <hyperlink ref="Q164" r:id="rId158"/>
    <hyperlink ref="Q165" r:id="rId159"/>
    <hyperlink ref="Q166" r:id="rId160"/>
    <hyperlink ref="Q167" r:id="rId161"/>
    <hyperlink ref="Q168" r:id="rId162"/>
    <hyperlink ref="Q169" r:id="rId163"/>
    <hyperlink ref="Q170" r:id="rId164"/>
    <hyperlink ref="Q171" r:id="rId165"/>
    <hyperlink ref="Q172" r:id="rId166"/>
    <hyperlink ref="Q173" r:id="rId167"/>
    <hyperlink ref="Q174" r:id="rId168"/>
    <hyperlink ref="Q175" r:id="rId169"/>
    <hyperlink ref="Q176" r:id="rId170"/>
    <hyperlink ref="Q177" r:id="rId171"/>
    <hyperlink ref="Q178" r:id="rId172"/>
    <hyperlink ref="Q179" r:id="rId173"/>
    <hyperlink ref="Q180" r:id="rId174"/>
    <hyperlink ref="Q181" r:id="rId175"/>
    <hyperlink ref="Q182" r:id="rId176"/>
    <hyperlink ref="Q183" r:id="rId177"/>
    <hyperlink ref="Q184" r:id="rId178"/>
    <hyperlink ref="Q185" r:id="rId179"/>
    <hyperlink ref="Q186" r:id="rId180"/>
    <hyperlink ref="Q187" r:id="rId181"/>
    <hyperlink ref="Q188" r:id="rId182"/>
    <hyperlink ref="Q189" r:id="rId183"/>
    <hyperlink ref="Q190" r:id="rId184"/>
    <hyperlink ref="Q191" r:id="rId185"/>
    <hyperlink ref="Q192" r:id="rId186"/>
    <hyperlink ref="Q193" r:id="rId187"/>
    <hyperlink ref="Q194" r:id="rId188"/>
    <hyperlink ref="Q195" r:id="rId189"/>
    <hyperlink ref="Q196" r:id="rId190"/>
    <hyperlink ref="Q197" r:id="rId191"/>
    <hyperlink ref="Q198" r:id="rId192"/>
    <hyperlink ref="Q199" r:id="rId193"/>
    <hyperlink ref="Q200" r:id="rId194"/>
    <hyperlink ref="Q201" r:id="rId195"/>
    <hyperlink ref="Q202" r:id="rId196"/>
    <hyperlink ref="Q203" r:id="rId197"/>
    <hyperlink ref="Q204" r:id="rId198"/>
    <hyperlink ref="Q205" r:id="rId199"/>
    <hyperlink ref="Q206" r:id="rId200"/>
    <hyperlink ref="Q207" r:id="rId201"/>
    <hyperlink ref="Q208" r:id="rId202"/>
    <hyperlink ref="Q209" r:id="rId203"/>
    <hyperlink ref="Q210" r:id="rId204"/>
    <hyperlink ref="Q211" r:id="rId205"/>
    <hyperlink ref="Q212" r:id="rId206"/>
    <hyperlink ref="Q213" r:id="rId207"/>
    <hyperlink ref="Q214" r:id="rId208"/>
    <hyperlink ref="Q215" r:id="rId209"/>
    <hyperlink ref="Q216" r:id="rId210"/>
    <hyperlink ref="Q217" r:id="rId211"/>
    <hyperlink ref="Q218" r:id="rId212"/>
    <hyperlink ref="Q219" r:id="rId213"/>
    <hyperlink ref="Q220" r:id="rId214"/>
    <hyperlink ref="Q221" r:id="rId215"/>
    <hyperlink ref="Q222" r:id="rId216"/>
    <hyperlink ref="Q223" r:id="rId217"/>
    <hyperlink ref="Q224" r:id="rId218"/>
    <hyperlink ref="Q225" r:id="rId219"/>
    <hyperlink ref="Q226" r:id="rId220"/>
    <hyperlink ref="Q227" r:id="rId221"/>
    <hyperlink ref="Q228" r:id="rId222"/>
    <hyperlink ref="Q229" r:id="rId223"/>
    <hyperlink ref="Q230" r:id="rId224"/>
    <hyperlink ref="Q231" r:id="rId225"/>
    <hyperlink ref="Q42" r:id="rId226"/>
    <hyperlink ref="Q43" r:id="rId227"/>
    <hyperlink ref="Q145" r:id="rId228"/>
    <hyperlink ref="Q146" r:id="rId229"/>
    <hyperlink ref="Q100" r:id="rId230"/>
  </hyperlinks>
  <pageMargins left="0.7" right="0.7" top="0.75" bottom="0.75" header="0.3" footer="0.3"/>
  <drawing r:id="rId2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rightToLeft="1" workbookViewId="0">
      <pane ySplit="1" topLeftCell="A2" activePane="bottomLeft" state="frozen"/>
      <selection activeCell="F1" sqref="F1"/>
      <selection pane="bottomLeft" activeCell="E30" sqref="E30"/>
    </sheetView>
  </sheetViews>
  <sheetFormatPr defaultColWidth="9" defaultRowHeight="28.5" customHeight="1" x14ac:dyDescent="0.25"/>
  <cols>
    <col min="1" max="1" width="6.5" style="12" customWidth="1"/>
    <col min="2" max="2" width="40.59765625" style="12" customWidth="1"/>
    <col min="3" max="3" width="10.3984375" style="12" customWidth="1"/>
    <col min="4" max="4" width="0.69921875" style="33" customWidth="1"/>
    <col min="5" max="5" width="21.09765625" style="12" customWidth="1"/>
    <col min="6" max="6" width="11" style="12" customWidth="1"/>
    <col min="7" max="7" width="0.8984375" style="33" customWidth="1"/>
    <col min="8" max="8" width="12.09765625" style="12" customWidth="1"/>
    <col min="9" max="11" width="1.19921875" style="33" customWidth="1"/>
    <col min="12" max="12" width="9" style="12"/>
    <col min="13" max="13" width="14.8984375" style="12" customWidth="1"/>
    <col min="14" max="14" width="9" style="12"/>
    <col min="15" max="15" width="1.19921875" style="33" customWidth="1"/>
    <col min="16" max="16" width="23.59765625" style="12" customWidth="1"/>
    <col min="17" max="17" width="30.3984375" style="12" customWidth="1"/>
    <col min="18" max="18" width="15.19921875" style="12" customWidth="1"/>
    <col min="19" max="19" width="18.59765625" style="12" customWidth="1"/>
    <col min="20" max="20" width="14.09765625" style="12" customWidth="1"/>
    <col min="21" max="16384" width="9" style="12"/>
  </cols>
  <sheetData>
    <row r="1" spans="1:20" ht="28.5" customHeight="1" thickBot="1" x14ac:dyDescent="0.3">
      <c r="A1" s="28" t="s">
        <v>11</v>
      </c>
      <c r="B1" s="28" t="s">
        <v>1946</v>
      </c>
      <c r="C1" s="28" t="s">
        <v>23</v>
      </c>
      <c r="D1" s="32" t="s">
        <v>2768</v>
      </c>
      <c r="E1" s="28" t="s">
        <v>2769</v>
      </c>
      <c r="F1" s="28" t="s">
        <v>29</v>
      </c>
      <c r="G1" s="8" t="s">
        <v>1970</v>
      </c>
      <c r="H1" s="29" t="s">
        <v>379</v>
      </c>
      <c r="I1" s="8" t="s">
        <v>2198</v>
      </c>
      <c r="J1" s="8" t="s">
        <v>2199</v>
      </c>
      <c r="K1" s="8" t="s">
        <v>2200</v>
      </c>
      <c r="L1" s="29" t="s">
        <v>21</v>
      </c>
      <c r="M1" s="28" t="s">
        <v>2602</v>
      </c>
      <c r="N1" s="28" t="s">
        <v>1</v>
      </c>
      <c r="O1" s="34" t="s">
        <v>2201</v>
      </c>
      <c r="P1" s="30" t="s">
        <v>2851</v>
      </c>
      <c r="Q1" s="28" t="s">
        <v>2603</v>
      </c>
      <c r="R1" s="28" t="s">
        <v>2604</v>
      </c>
      <c r="S1" s="28" t="s">
        <v>2605</v>
      </c>
      <c r="T1" s="28" t="s">
        <v>738</v>
      </c>
    </row>
    <row r="2" spans="1:20" ht="28.5" customHeight="1" x14ac:dyDescent="0.25">
      <c r="A2" s="1" t="s">
        <v>2501</v>
      </c>
      <c r="B2" s="1" t="s">
        <v>2834</v>
      </c>
      <c r="C2" s="1" t="s">
        <v>33</v>
      </c>
      <c r="D2" s="8" t="s">
        <v>33</v>
      </c>
      <c r="E2" s="1" t="s">
        <v>547</v>
      </c>
      <c r="F2" s="1" t="s">
        <v>2606</v>
      </c>
      <c r="G2" s="8" t="s">
        <v>2585</v>
      </c>
      <c r="H2" s="1" t="s">
        <v>39</v>
      </c>
      <c r="I2" s="8"/>
      <c r="J2" s="8">
        <v>1</v>
      </c>
      <c r="K2" s="8"/>
      <c r="L2" s="1" t="s">
        <v>2607</v>
      </c>
      <c r="M2" s="1" t="s">
        <v>2760</v>
      </c>
      <c r="N2" s="1" t="s">
        <v>2608</v>
      </c>
      <c r="O2" s="8" t="s">
        <v>2540</v>
      </c>
      <c r="P2" s="31" t="s">
        <v>2609</v>
      </c>
      <c r="Q2" s="1" t="s">
        <v>2759</v>
      </c>
      <c r="R2" s="1" t="s">
        <v>2610</v>
      </c>
      <c r="S2" s="1" t="s">
        <v>1257</v>
      </c>
      <c r="T2" s="1" t="s">
        <v>2611</v>
      </c>
    </row>
    <row r="3" spans="1:20" ht="28.5" customHeight="1" x14ac:dyDescent="0.25">
      <c r="A3" s="1" t="s">
        <v>2502</v>
      </c>
      <c r="B3" s="1" t="s">
        <v>2190</v>
      </c>
      <c r="C3" s="1" t="s">
        <v>1208</v>
      </c>
      <c r="D3" s="8" t="s">
        <v>2546</v>
      </c>
      <c r="E3" s="1" t="s">
        <v>2612</v>
      </c>
      <c r="F3" s="1" t="s">
        <v>2847</v>
      </c>
      <c r="G3" s="8" t="s">
        <v>2585</v>
      </c>
      <c r="H3" s="1" t="s">
        <v>73</v>
      </c>
      <c r="I3" s="8">
        <v>1</v>
      </c>
      <c r="J3" s="8"/>
      <c r="K3" s="8"/>
      <c r="L3" s="1" t="s">
        <v>2607</v>
      </c>
      <c r="M3" s="1" t="s">
        <v>2761</v>
      </c>
      <c r="N3" s="1" t="s">
        <v>2608</v>
      </c>
      <c r="O3" s="8" t="s">
        <v>2544</v>
      </c>
      <c r="P3" s="31" t="s">
        <v>2613</v>
      </c>
      <c r="Q3" s="1" t="s">
        <v>2190</v>
      </c>
      <c r="R3" s="1" t="s">
        <v>1208</v>
      </c>
      <c r="S3" s="1" t="s">
        <v>1208</v>
      </c>
      <c r="T3" s="1" t="s">
        <v>1208</v>
      </c>
    </row>
    <row r="4" spans="1:20" ht="28.5" customHeight="1" x14ac:dyDescent="0.25">
      <c r="A4" s="1" t="s">
        <v>2503</v>
      </c>
      <c r="B4" s="1" t="s">
        <v>2614</v>
      </c>
      <c r="C4" s="1" t="s">
        <v>33</v>
      </c>
      <c r="D4" s="8" t="s">
        <v>33</v>
      </c>
      <c r="E4" s="1" t="s">
        <v>2615</v>
      </c>
      <c r="F4" s="1" t="s">
        <v>2616</v>
      </c>
      <c r="G4" s="8" t="s">
        <v>2585</v>
      </c>
      <c r="H4" s="1" t="s">
        <v>73</v>
      </c>
      <c r="I4" s="8">
        <v>1</v>
      </c>
      <c r="J4" s="8"/>
      <c r="K4" s="8"/>
      <c r="L4" s="1" t="s">
        <v>2617</v>
      </c>
      <c r="M4" s="1" t="s">
        <v>2618</v>
      </c>
      <c r="N4" s="1" t="s">
        <v>2608</v>
      </c>
      <c r="O4" s="8" t="s">
        <v>2540</v>
      </c>
      <c r="P4" s="31" t="s">
        <v>2619</v>
      </c>
      <c r="Q4" s="1" t="s">
        <v>2620</v>
      </c>
      <c r="R4" s="1" t="s">
        <v>1208</v>
      </c>
      <c r="S4" s="1" t="s">
        <v>2621</v>
      </c>
      <c r="T4" s="1" t="s">
        <v>1208</v>
      </c>
    </row>
    <row r="5" spans="1:20" ht="28.5" customHeight="1" x14ac:dyDescent="0.25">
      <c r="A5" s="1" t="s">
        <v>2504</v>
      </c>
      <c r="B5" s="1" t="s">
        <v>2622</v>
      </c>
      <c r="C5" s="1" t="s">
        <v>2623</v>
      </c>
      <c r="D5" s="8" t="s">
        <v>2546</v>
      </c>
      <c r="E5" s="1" t="s">
        <v>547</v>
      </c>
      <c r="F5" s="1" t="s">
        <v>2847</v>
      </c>
      <c r="G5" s="8" t="s">
        <v>2585</v>
      </c>
      <c r="H5" s="1" t="s">
        <v>39</v>
      </c>
      <c r="I5" s="8"/>
      <c r="J5" s="8">
        <v>1</v>
      </c>
      <c r="K5" s="8"/>
      <c r="L5" s="1" t="s">
        <v>2617</v>
      </c>
      <c r="M5" s="1" t="s">
        <v>2624</v>
      </c>
      <c r="N5" s="1" t="s">
        <v>2608</v>
      </c>
      <c r="O5" s="8" t="s">
        <v>2544</v>
      </c>
      <c r="P5" s="31" t="s">
        <v>2625</v>
      </c>
      <c r="Q5" s="1" t="s">
        <v>2626</v>
      </c>
      <c r="R5" s="1" t="s">
        <v>1208</v>
      </c>
      <c r="S5" s="1" t="s">
        <v>1208</v>
      </c>
      <c r="T5" s="1" t="s">
        <v>1208</v>
      </c>
    </row>
    <row r="6" spans="1:20" ht="28.5" customHeight="1" x14ac:dyDescent="0.25">
      <c r="A6" s="1" t="s">
        <v>2505</v>
      </c>
      <c r="B6" s="1" t="s">
        <v>2191</v>
      </c>
      <c r="C6" s="1" t="s">
        <v>1208</v>
      </c>
      <c r="D6" s="8" t="s">
        <v>2546</v>
      </c>
      <c r="E6" s="1" t="s">
        <v>2627</v>
      </c>
      <c r="F6" s="1" t="s">
        <v>2847</v>
      </c>
      <c r="G6" s="8" t="s">
        <v>2585</v>
      </c>
      <c r="H6" s="1" t="s">
        <v>73</v>
      </c>
      <c r="I6" s="8">
        <v>1</v>
      </c>
      <c r="J6" s="8"/>
      <c r="K6" s="8"/>
      <c r="L6" s="1" t="s">
        <v>2607</v>
      </c>
      <c r="M6" s="1" t="s">
        <v>2761</v>
      </c>
      <c r="N6" s="1" t="s">
        <v>2608</v>
      </c>
      <c r="O6" s="8" t="s">
        <v>2544</v>
      </c>
      <c r="P6" s="31" t="s">
        <v>2628</v>
      </c>
      <c r="Q6" s="1" t="s">
        <v>2191</v>
      </c>
      <c r="R6" s="1" t="s">
        <v>1208</v>
      </c>
      <c r="S6" s="1" t="s">
        <v>1208</v>
      </c>
      <c r="T6" s="1" t="s">
        <v>1208</v>
      </c>
    </row>
    <row r="7" spans="1:20" ht="28.5" customHeight="1" x14ac:dyDescent="0.25">
      <c r="A7" s="1" t="s">
        <v>2506</v>
      </c>
      <c r="B7" s="1" t="s">
        <v>2192</v>
      </c>
      <c r="C7" s="1" t="s">
        <v>1208</v>
      </c>
      <c r="D7" s="8" t="s">
        <v>2546</v>
      </c>
      <c r="E7" s="1" t="s">
        <v>2629</v>
      </c>
      <c r="F7" s="1" t="s">
        <v>2847</v>
      </c>
      <c r="G7" s="8" t="s">
        <v>2585</v>
      </c>
      <c r="H7" s="1" t="s">
        <v>39</v>
      </c>
      <c r="I7" s="8"/>
      <c r="J7" s="8">
        <v>1</v>
      </c>
      <c r="K7" s="8"/>
      <c r="L7" s="1" t="s">
        <v>2607</v>
      </c>
      <c r="M7" s="1" t="s">
        <v>2761</v>
      </c>
      <c r="N7" s="1" t="s">
        <v>2608</v>
      </c>
      <c r="O7" s="8" t="s">
        <v>2544</v>
      </c>
      <c r="P7" s="31" t="s">
        <v>2628</v>
      </c>
      <c r="Q7" s="1" t="s">
        <v>2630</v>
      </c>
      <c r="R7" s="1" t="s">
        <v>1264</v>
      </c>
      <c r="S7" s="1" t="s">
        <v>1233</v>
      </c>
      <c r="T7" s="1" t="s">
        <v>1208</v>
      </c>
    </row>
    <row r="8" spans="1:20" ht="28.5" customHeight="1" x14ac:dyDescent="0.25">
      <c r="A8" s="1" t="s">
        <v>2507</v>
      </c>
      <c r="B8" s="1" t="s">
        <v>1947</v>
      </c>
      <c r="C8" s="1" t="s">
        <v>1208</v>
      </c>
      <c r="D8" s="8" t="s">
        <v>2546</v>
      </c>
      <c r="E8" s="1" t="s">
        <v>2631</v>
      </c>
      <c r="F8" s="1" t="s">
        <v>2847</v>
      </c>
      <c r="G8" s="8" t="s">
        <v>2585</v>
      </c>
      <c r="H8" s="1" t="s">
        <v>39</v>
      </c>
      <c r="I8" s="8"/>
      <c r="J8" s="8">
        <v>1</v>
      </c>
      <c r="K8" s="8"/>
      <c r="L8" s="1" t="s">
        <v>2607</v>
      </c>
      <c r="M8" s="1" t="s">
        <v>2761</v>
      </c>
      <c r="N8" s="1" t="s">
        <v>2608</v>
      </c>
      <c r="O8" s="8" t="s">
        <v>2544</v>
      </c>
      <c r="P8" s="31" t="s">
        <v>2632</v>
      </c>
      <c r="Q8" s="1" t="s">
        <v>1947</v>
      </c>
      <c r="R8" s="1" t="s">
        <v>1231</v>
      </c>
      <c r="S8" s="1" t="s">
        <v>1233</v>
      </c>
      <c r="T8" s="1" t="s">
        <v>1208</v>
      </c>
    </row>
    <row r="9" spans="1:20" ht="28.5" customHeight="1" x14ac:dyDescent="0.25">
      <c r="A9" s="1" t="s">
        <v>2508</v>
      </c>
      <c r="B9" s="1" t="s">
        <v>1961</v>
      </c>
      <c r="C9" s="1" t="s">
        <v>33</v>
      </c>
      <c r="D9" s="8" t="s">
        <v>33</v>
      </c>
      <c r="E9" s="1" t="s">
        <v>2633</v>
      </c>
      <c r="F9" s="1" t="s">
        <v>2847</v>
      </c>
      <c r="G9" s="8" t="s">
        <v>2585</v>
      </c>
      <c r="H9" s="1" t="s">
        <v>39</v>
      </c>
      <c r="I9" s="8"/>
      <c r="J9" s="8">
        <v>1</v>
      </c>
      <c r="K9" s="8"/>
      <c r="L9" s="1" t="s">
        <v>2607</v>
      </c>
      <c r="M9" s="1" t="s">
        <v>2634</v>
      </c>
      <c r="N9" s="1" t="s">
        <v>2608</v>
      </c>
      <c r="O9" s="8" t="s">
        <v>2540</v>
      </c>
      <c r="P9" s="31" t="s">
        <v>2635</v>
      </c>
      <c r="Q9" s="1" t="s">
        <v>2835</v>
      </c>
      <c r="R9" s="1" t="s">
        <v>2636</v>
      </c>
      <c r="S9" s="1" t="s">
        <v>2637</v>
      </c>
      <c r="T9" s="1" t="s">
        <v>2638</v>
      </c>
    </row>
    <row r="10" spans="1:20" ht="28.5" customHeight="1" x14ac:dyDescent="0.25">
      <c r="A10" s="1" t="s">
        <v>2509</v>
      </c>
      <c r="B10" s="1" t="s">
        <v>2639</v>
      </c>
      <c r="C10" s="1" t="s">
        <v>33</v>
      </c>
      <c r="D10" s="8" t="s">
        <v>33</v>
      </c>
      <c r="E10" s="1" t="s">
        <v>2640</v>
      </c>
      <c r="F10" s="1" t="s">
        <v>2641</v>
      </c>
      <c r="G10" s="8" t="s">
        <v>2585</v>
      </c>
      <c r="H10" s="1" t="s">
        <v>39</v>
      </c>
      <c r="I10" s="8"/>
      <c r="J10" s="8">
        <v>1</v>
      </c>
      <c r="K10" s="8"/>
      <c r="L10" s="1" t="s">
        <v>2607</v>
      </c>
      <c r="M10" s="1" t="s">
        <v>2762</v>
      </c>
      <c r="N10" s="1" t="s">
        <v>2608</v>
      </c>
      <c r="O10" s="8" t="s">
        <v>2540</v>
      </c>
      <c r="P10" s="31" t="s">
        <v>2642</v>
      </c>
      <c r="Q10" s="1" t="s">
        <v>2643</v>
      </c>
      <c r="R10" s="1" t="s">
        <v>1208</v>
      </c>
      <c r="S10" s="1" t="s">
        <v>2644</v>
      </c>
      <c r="T10" s="1" t="s">
        <v>2645</v>
      </c>
    </row>
    <row r="11" spans="1:20" ht="28.5" customHeight="1" x14ac:dyDescent="0.25">
      <c r="A11" s="1" t="s">
        <v>2510</v>
      </c>
      <c r="B11" s="1" t="s">
        <v>2193</v>
      </c>
      <c r="C11" s="1" t="s">
        <v>1208</v>
      </c>
      <c r="D11" s="8" t="s">
        <v>33</v>
      </c>
      <c r="E11" s="1" t="s">
        <v>2646</v>
      </c>
      <c r="F11" s="1" t="s">
        <v>2847</v>
      </c>
      <c r="G11" s="8" t="s">
        <v>2585</v>
      </c>
      <c r="H11" s="1" t="s">
        <v>105</v>
      </c>
      <c r="I11" s="8"/>
      <c r="J11" s="8"/>
      <c r="K11" s="8">
        <v>1</v>
      </c>
      <c r="L11" s="1" t="s">
        <v>2607</v>
      </c>
      <c r="M11" s="1" t="s">
        <v>2647</v>
      </c>
      <c r="N11" s="1" t="s">
        <v>2608</v>
      </c>
      <c r="O11" s="8" t="s">
        <v>2540</v>
      </c>
      <c r="P11" s="31" t="s">
        <v>2648</v>
      </c>
      <c r="Q11" s="1" t="s">
        <v>2193</v>
      </c>
      <c r="R11" s="1" t="s">
        <v>2649</v>
      </c>
      <c r="S11" s="1" t="s">
        <v>2650</v>
      </c>
      <c r="T11" s="1" t="s">
        <v>1208</v>
      </c>
    </row>
    <row r="12" spans="1:20" ht="28.5" customHeight="1" x14ac:dyDescent="0.25">
      <c r="A12" s="1" t="s">
        <v>2511</v>
      </c>
      <c r="B12" s="1" t="s">
        <v>2651</v>
      </c>
      <c r="C12" s="1" t="s">
        <v>1208</v>
      </c>
      <c r="D12" s="8" t="s">
        <v>33</v>
      </c>
      <c r="E12" s="1" t="s">
        <v>2651</v>
      </c>
      <c r="F12" s="1" t="s">
        <v>2847</v>
      </c>
      <c r="G12" s="8" t="s">
        <v>2585</v>
      </c>
      <c r="H12" s="1" t="s">
        <v>39</v>
      </c>
      <c r="I12" s="8"/>
      <c r="J12" s="8">
        <v>1</v>
      </c>
      <c r="K12" s="8"/>
      <c r="L12" s="1" t="s">
        <v>2607</v>
      </c>
      <c r="M12" s="1" t="s">
        <v>2761</v>
      </c>
      <c r="N12" s="1" t="s">
        <v>2608</v>
      </c>
      <c r="O12" s="8" t="s">
        <v>2544</v>
      </c>
      <c r="P12" s="31" t="s">
        <v>2652</v>
      </c>
      <c r="Q12" s="1" t="s">
        <v>2651</v>
      </c>
      <c r="R12" s="1" t="s">
        <v>1208</v>
      </c>
      <c r="S12" s="1" t="s">
        <v>2653</v>
      </c>
      <c r="T12" s="1" t="s">
        <v>1208</v>
      </c>
    </row>
    <row r="13" spans="1:20" ht="28.5" customHeight="1" x14ac:dyDescent="0.25">
      <c r="A13" s="1" t="s">
        <v>2512</v>
      </c>
      <c r="B13" s="1" t="s">
        <v>1948</v>
      </c>
      <c r="C13" s="1" t="s">
        <v>1208</v>
      </c>
      <c r="D13" s="8" t="s">
        <v>33</v>
      </c>
      <c r="E13" s="1" t="s">
        <v>2654</v>
      </c>
      <c r="F13" s="1" t="s">
        <v>2847</v>
      </c>
      <c r="G13" s="8" t="s">
        <v>2585</v>
      </c>
      <c r="H13" s="1" t="s">
        <v>73</v>
      </c>
      <c r="I13" s="8">
        <v>1</v>
      </c>
      <c r="J13" s="8"/>
      <c r="K13" s="8"/>
      <c r="L13" s="1" t="s">
        <v>2607</v>
      </c>
      <c r="M13" s="1" t="s">
        <v>2691</v>
      </c>
      <c r="N13" s="1" t="s">
        <v>2608</v>
      </c>
      <c r="O13" s="8" t="s">
        <v>2540</v>
      </c>
      <c r="P13" s="31" t="s">
        <v>2652</v>
      </c>
      <c r="Q13" s="1" t="s">
        <v>2655</v>
      </c>
      <c r="R13" s="1" t="s">
        <v>1208</v>
      </c>
      <c r="S13" s="1" t="s">
        <v>2656</v>
      </c>
      <c r="T13" s="1" t="s">
        <v>1208</v>
      </c>
    </row>
    <row r="14" spans="1:20" ht="28.5" customHeight="1" x14ac:dyDescent="0.25">
      <c r="A14" s="1" t="s">
        <v>2513</v>
      </c>
      <c r="B14" s="1" t="s">
        <v>1949</v>
      </c>
      <c r="C14" s="1" t="s">
        <v>1208</v>
      </c>
      <c r="D14" s="8" t="s">
        <v>33</v>
      </c>
      <c r="E14" s="1" t="s">
        <v>2657</v>
      </c>
      <c r="F14" s="1" t="s">
        <v>2847</v>
      </c>
      <c r="G14" s="8" t="s">
        <v>2585</v>
      </c>
      <c r="H14" s="1" t="s">
        <v>39</v>
      </c>
      <c r="I14" s="8"/>
      <c r="J14" s="8">
        <v>1</v>
      </c>
      <c r="K14" s="8"/>
      <c r="L14" s="1" t="s">
        <v>2607</v>
      </c>
      <c r="M14" s="1" t="s">
        <v>2658</v>
      </c>
      <c r="N14" s="1" t="s">
        <v>2608</v>
      </c>
      <c r="O14" s="8" t="s">
        <v>2540</v>
      </c>
      <c r="P14" s="31" t="s">
        <v>2659</v>
      </c>
      <c r="Q14" s="1" t="s">
        <v>2660</v>
      </c>
      <c r="R14" s="1" t="s">
        <v>2661</v>
      </c>
      <c r="S14" s="1" t="s">
        <v>1208</v>
      </c>
      <c r="T14" s="1" t="s">
        <v>1208</v>
      </c>
    </row>
    <row r="15" spans="1:20" ht="28.5" customHeight="1" x14ac:dyDescent="0.25">
      <c r="A15" s="1" t="s">
        <v>2514</v>
      </c>
      <c r="B15" s="1" t="s">
        <v>1950</v>
      </c>
      <c r="C15" s="1" t="s">
        <v>33</v>
      </c>
      <c r="D15" s="8" t="s">
        <v>33</v>
      </c>
      <c r="E15" s="1" t="s">
        <v>2662</v>
      </c>
      <c r="F15" s="1" t="s">
        <v>2717</v>
      </c>
      <c r="G15" s="8" t="s">
        <v>2585</v>
      </c>
      <c r="H15" s="1" t="s">
        <v>39</v>
      </c>
      <c r="I15" s="8"/>
      <c r="J15" s="8">
        <v>1</v>
      </c>
      <c r="K15" s="8"/>
      <c r="L15" s="1" t="s">
        <v>2617</v>
      </c>
      <c r="M15" s="1" t="s">
        <v>2763</v>
      </c>
      <c r="N15" s="1" t="s">
        <v>2608</v>
      </c>
      <c r="O15" s="8" t="s">
        <v>2540</v>
      </c>
      <c r="P15" s="31" t="s">
        <v>2663</v>
      </c>
      <c r="Q15" s="1" t="s">
        <v>2662</v>
      </c>
      <c r="R15" s="1" t="s">
        <v>1208</v>
      </c>
      <c r="S15" s="1" t="s">
        <v>2664</v>
      </c>
      <c r="T15" s="1" t="s">
        <v>1208</v>
      </c>
    </row>
    <row r="16" spans="1:20" ht="28.5" customHeight="1" x14ac:dyDescent="0.25">
      <c r="A16" s="1" t="s">
        <v>2515</v>
      </c>
      <c r="B16" s="1" t="s">
        <v>2665</v>
      </c>
      <c r="C16" s="1" t="s">
        <v>33</v>
      </c>
      <c r="D16" s="8" t="s">
        <v>33</v>
      </c>
      <c r="E16" s="1" t="s">
        <v>547</v>
      </c>
      <c r="F16" s="1" t="s">
        <v>2641</v>
      </c>
      <c r="G16" s="8" t="s">
        <v>2585</v>
      </c>
      <c r="H16" s="1" t="s">
        <v>39</v>
      </c>
      <c r="I16" s="8"/>
      <c r="J16" s="8">
        <v>1</v>
      </c>
      <c r="K16" s="8"/>
      <c r="L16" s="1" t="s">
        <v>2607</v>
      </c>
      <c r="M16" s="1" t="s">
        <v>2764</v>
      </c>
      <c r="N16" s="1" t="s">
        <v>2608</v>
      </c>
      <c r="O16" s="8" t="s">
        <v>2540</v>
      </c>
      <c r="P16" s="31" t="s">
        <v>2666</v>
      </c>
      <c r="Q16" s="1" t="s">
        <v>2667</v>
      </c>
      <c r="R16" s="1" t="s">
        <v>1208</v>
      </c>
      <c r="S16" s="1" t="s">
        <v>2668</v>
      </c>
      <c r="T16" s="1" t="s">
        <v>1208</v>
      </c>
    </row>
    <row r="17" spans="1:20" ht="28.5" customHeight="1" x14ac:dyDescent="0.25">
      <c r="A17" s="1" t="s">
        <v>2516</v>
      </c>
      <c r="B17" s="1" t="s">
        <v>1951</v>
      </c>
      <c r="C17" s="1" t="s">
        <v>33</v>
      </c>
      <c r="D17" s="8" t="s">
        <v>33</v>
      </c>
      <c r="E17" s="1" t="s">
        <v>2669</v>
      </c>
      <c r="F17" s="1" t="s">
        <v>2717</v>
      </c>
      <c r="G17" s="8" t="s">
        <v>2585</v>
      </c>
      <c r="H17" s="1" t="s">
        <v>39</v>
      </c>
      <c r="I17" s="8"/>
      <c r="J17" s="8">
        <v>1</v>
      </c>
      <c r="K17" s="8"/>
      <c r="L17" s="1" t="s">
        <v>2617</v>
      </c>
      <c r="M17" s="1" t="s">
        <v>2741</v>
      </c>
      <c r="N17" s="1" t="s">
        <v>2608</v>
      </c>
      <c r="O17" s="8" t="s">
        <v>2540</v>
      </c>
      <c r="P17" s="31" t="s">
        <v>2670</v>
      </c>
      <c r="Q17" s="1" t="s">
        <v>2669</v>
      </c>
      <c r="R17" s="1" t="s">
        <v>1208</v>
      </c>
      <c r="S17" s="1" t="s">
        <v>2664</v>
      </c>
      <c r="T17" s="1" t="s">
        <v>1208</v>
      </c>
    </row>
    <row r="18" spans="1:20" ht="28.5" customHeight="1" x14ac:dyDescent="0.25">
      <c r="A18" s="1" t="s">
        <v>2517</v>
      </c>
      <c r="B18" s="1" t="s">
        <v>1952</v>
      </c>
      <c r="C18" s="1" t="s">
        <v>33</v>
      </c>
      <c r="D18" s="8" t="s">
        <v>33</v>
      </c>
      <c r="E18" s="1" t="s">
        <v>547</v>
      </c>
      <c r="F18" s="1" t="s">
        <v>2717</v>
      </c>
      <c r="G18" s="8" t="s">
        <v>2585</v>
      </c>
      <c r="H18" s="1" t="s">
        <v>39</v>
      </c>
      <c r="I18" s="8"/>
      <c r="J18" s="8">
        <v>1</v>
      </c>
      <c r="K18" s="8"/>
      <c r="L18" s="1" t="s">
        <v>2617</v>
      </c>
      <c r="M18" s="1" t="s">
        <v>2741</v>
      </c>
      <c r="N18" s="1" t="s">
        <v>2608</v>
      </c>
      <c r="O18" s="8" t="s">
        <v>2540</v>
      </c>
      <c r="P18" s="31" t="s">
        <v>2671</v>
      </c>
      <c r="Q18" s="1" t="s">
        <v>1952</v>
      </c>
      <c r="R18" s="1" t="s">
        <v>1208</v>
      </c>
      <c r="S18" s="1" t="s">
        <v>1208</v>
      </c>
      <c r="T18" s="1" t="s">
        <v>1208</v>
      </c>
    </row>
    <row r="19" spans="1:20" ht="28.5" customHeight="1" x14ac:dyDescent="0.25">
      <c r="A19" s="1" t="s">
        <v>2518</v>
      </c>
      <c r="B19" s="1" t="s">
        <v>1953</v>
      </c>
      <c r="C19" s="1" t="s">
        <v>33</v>
      </c>
      <c r="D19" s="8" t="s">
        <v>33</v>
      </c>
      <c r="E19" s="1" t="s">
        <v>2672</v>
      </c>
      <c r="F19" s="1" t="s">
        <v>2847</v>
      </c>
      <c r="G19" s="8" t="s">
        <v>2585</v>
      </c>
      <c r="H19" s="1" t="s">
        <v>105</v>
      </c>
      <c r="I19" s="8"/>
      <c r="J19" s="8"/>
      <c r="K19" s="8">
        <v>1</v>
      </c>
      <c r="L19" s="1" t="s">
        <v>2617</v>
      </c>
      <c r="M19" s="1" t="s">
        <v>2765</v>
      </c>
      <c r="N19" s="1" t="s">
        <v>2608</v>
      </c>
      <c r="O19" s="8" t="s">
        <v>2540</v>
      </c>
      <c r="P19" s="31" t="s">
        <v>2673</v>
      </c>
      <c r="Q19" s="1" t="s">
        <v>2836</v>
      </c>
      <c r="R19" s="1" t="s">
        <v>2674</v>
      </c>
      <c r="S19" s="1" t="s">
        <v>2675</v>
      </c>
      <c r="T19" s="1" t="s">
        <v>2645</v>
      </c>
    </row>
    <row r="20" spans="1:20" ht="28.5" customHeight="1" x14ac:dyDescent="0.25">
      <c r="A20" s="1" t="s">
        <v>2519</v>
      </c>
      <c r="B20" s="1" t="s">
        <v>1954</v>
      </c>
      <c r="C20" s="1" t="s">
        <v>33</v>
      </c>
      <c r="D20" s="8" t="s">
        <v>33</v>
      </c>
      <c r="E20" s="1" t="s">
        <v>547</v>
      </c>
      <c r="F20" s="1" t="s">
        <v>794</v>
      </c>
      <c r="G20" s="8" t="s">
        <v>2585</v>
      </c>
      <c r="H20" s="1" t="s">
        <v>73</v>
      </c>
      <c r="I20" s="8">
        <v>1</v>
      </c>
      <c r="J20" s="8"/>
      <c r="K20" s="8"/>
      <c r="L20" s="1" t="s">
        <v>2607</v>
      </c>
      <c r="M20" s="1" t="s">
        <v>2676</v>
      </c>
      <c r="N20" s="1" t="s">
        <v>2608</v>
      </c>
      <c r="O20" s="8" t="s">
        <v>2540</v>
      </c>
      <c r="P20" s="31" t="s">
        <v>2677</v>
      </c>
      <c r="Q20" s="1" t="s">
        <v>2678</v>
      </c>
      <c r="R20" s="1" t="s">
        <v>599</v>
      </c>
      <c r="S20" s="1" t="s">
        <v>2679</v>
      </c>
      <c r="T20" s="1" t="s">
        <v>2680</v>
      </c>
    </row>
    <row r="21" spans="1:20" ht="28.5" customHeight="1" x14ac:dyDescent="0.25">
      <c r="A21" s="1" t="s">
        <v>2520</v>
      </c>
      <c r="B21" s="1" t="s">
        <v>1955</v>
      </c>
      <c r="C21" s="1" t="s">
        <v>33</v>
      </c>
      <c r="D21" s="8" t="s">
        <v>33</v>
      </c>
      <c r="E21" s="1" t="s">
        <v>2681</v>
      </c>
      <c r="F21" s="1" t="s">
        <v>2847</v>
      </c>
      <c r="G21" s="8" t="s">
        <v>2585</v>
      </c>
      <c r="H21" s="1" t="s">
        <v>105</v>
      </c>
      <c r="I21" s="8"/>
      <c r="J21" s="8"/>
      <c r="K21" s="8">
        <v>1</v>
      </c>
      <c r="L21" s="1" t="s">
        <v>2607</v>
      </c>
      <c r="M21" s="1" t="s">
        <v>2766</v>
      </c>
      <c r="N21" s="1" t="s">
        <v>2608</v>
      </c>
      <c r="O21" s="8" t="s">
        <v>2540</v>
      </c>
      <c r="P21" s="31" t="s">
        <v>2682</v>
      </c>
      <c r="Q21" s="1" t="s">
        <v>2683</v>
      </c>
      <c r="R21" s="1" t="s">
        <v>1208</v>
      </c>
      <c r="S21" s="1" t="s">
        <v>2684</v>
      </c>
      <c r="T21" s="1" t="s">
        <v>1208</v>
      </c>
    </row>
    <row r="22" spans="1:20" ht="28.5" customHeight="1" x14ac:dyDescent="0.25">
      <c r="A22" s="1" t="s">
        <v>2521</v>
      </c>
      <c r="B22" s="1" t="s">
        <v>1956</v>
      </c>
      <c r="C22" s="1" t="s">
        <v>33</v>
      </c>
      <c r="D22" s="8" t="s">
        <v>33</v>
      </c>
      <c r="E22" s="1" t="s">
        <v>2685</v>
      </c>
      <c r="F22" s="1" t="s">
        <v>2847</v>
      </c>
      <c r="G22" s="8" t="s">
        <v>2585</v>
      </c>
      <c r="H22" s="1" t="s">
        <v>140</v>
      </c>
      <c r="I22" s="8">
        <v>1</v>
      </c>
      <c r="J22" s="8">
        <v>1</v>
      </c>
      <c r="K22" s="8"/>
      <c r="L22" s="1" t="s">
        <v>2607</v>
      </c>
      <c r="M22" s="1" t="s">
        <v>2686</v>
      </c>
      <c r="N22" s="1" t="s">
        <v>2608</v>
      </c>
      <c r="O22" s="8" t="s">
        <v>2540</v>
      </c>
      <c r="P22" s="31" t="s">
        <v>2687</v>
      </c>
      <c r="Q22" s="1" t="s">
        <v>775</v>
      </c>
      <c r="R22" s="1" t="s">
        <v>1208</v>
      </c>
      <c r="S22" s="1" t="s">
        <v>2688</v>
      </c>
      <c r="T22" s="1" t="s">
        <v>2689</v>
      </c>
    </row>
    <row r="23" spans="1:20" ht="28.5" customHeight="1" x14ac:dyDescent="0.25">
      <c r="A23" s="1" t="s">
        <v>2522</v>
      </c>
      <c r="B23" s="1" t="s">
        <v>775</v>
      </c>
      <c r="C23" s="1" t="s">
        <v>1208</v>
      </c>
      <c r="D23" s="8" t="s">
        <v>33</v>
      </c>
      <c r="E23" s="1" t="s">
        <v>2690</v>
      </c>
      <c r="F23" s="1" t="s">
        <v>2847</v>
      </c>
      <c r="G23" s="8" t="s">
        <v>2585</v>
      </c>
      <c r="H23" s="1" t="s">
        <v>39</v>
      </c>
      <c r="I23" s="8"/>
      <c r="J23" s="8">
        <v>1</v>
      </c>
      <c r="K23" s="8"/>
      <c r="L23" s="1" t="s">
        <v>2607</v>
      </c>
      <c r="M23" s="1" t="s">
        <v>2691</v>
      </c>
      <c r="N23" s="1" t="s">
        <v>2608</v>
      </c>
      <c r="O23" s="8" t="s">
        <v>2540</v>
      </c>
      <c r="P23" s="31" t="s">
        <v>2692</v>
      </c>
      <c r="Q23" s="1" t="s">
        <v>2690</v>
      </c>
      <c r="R23" s="1" t="s">
        <v>1208</v>
      </c>
      <c r="S23" s="1" t="s">
        <v>1208</v>
      </c>
      <c r="T23" s="1" t="s">
        <v>1208</v>
      </c>
    </row>
    <row r="24" spans="1:20" ht="28.5" customHeight="1" x14ac:dyDescent="0.25">
      <c r="A24" s="1" t="s">
        <v>2523</v>
      </c>
      <c r="B24" s="1" t="s">
        <v>1957</v>
      </c>
      <c r="C24" s="1" t="s">
        <v>1208</v>
      </c>
      <c r="D24" s="8" t="s">
        <v>33</v>
      </c>
      <c r="E24" s="1" t="s">
        <v>2693</v>
      </c>
      <c r="F24" s="1" t="s">
        <v>2694</v>
      </c>
      <c r="G24" s="8" t="s">
        <v>2585</v>
      </c>
      <c r="H24" s="1" t="s">
        <v>39</v>
      </c>
      <c r="I24" s="8"/>
      <c r="J24" s="8">
        <v>1</v>
      </c>
      <c r="K24" s="8"/>
      <c r="L24" s="1" t="s">
        <v>2607</v>
      </c>
      <c r="M24" s="1" t="s">
        <v>2695</v>
      </c>
      <c r="N24" s="1" t="s">
        <v>2608</v>
      </c>
      <c r="O24" s="8" t="s">
        <v>2540</v>
      </c>
      <c r="P24" s="31" t="s">
        <v>2696</v>
      </c>
      <c r="Q24" s="1" t="s">
        <v>2693</v>
      </c>
      <c r="R24" s="1" t="s">
        <v>1208</v>
      </c>
      <c r="S24" s="1" t="s">
        <v>2697</v>
      </c>
      <c r="T24" s="1" t="s">
        <v>1208</v>
      </c>
    </row>
    <row r="25" spans="1:20" ht="28.5" customHeight="1" x14ac:dyDescent="0.25">
      <c r="A25" s="1" t="s">
        <v>2524</v>
      </c>
      <c r="B25" s="1" t="s">
        <v>2845</v>
      </c>
      <c r="C25" s="1" t="s">
        <v>33</v>
      </c>
      <c r="D25" s="8" t="s">
        <v>33</v>
      </c>
      <c r="E25" s="1" t="s">
        <v>2698</v>
      </c>
      <c r="F25" s="1" t="s">
        <v>2847</v>
      </c>
      <c r="G25" s="8" t="s">
        <v>2585</v>
      </c>
      <c r="H25" s="1" t="s">
        <v>39</v>
      </c>
      <c r="I25" s="8"/>
      <c r="J25" s="8">
        <v>1</v>
      </c>
      <c r="K25" s="8"/>
      <c r="L25" s="1" t="s">
        <v>2607</v>
      </c>
      <c r="M25" s="1" t="s">
        <v>2699</v>
      </c>
      <c r="N25" s="1" t="s">
        <v>2608</v>
      </c>
      <c r="O25" s="8" t="s">
        <v>2540</v>
      </c>
      <c r="P25" s="31" t="s">
        <v>2700</v>
      </c>
      <c r="Q25" s="1" t="s">
        <v>2837</v>
      </c>
      <c r="R25" s="1" t="s">
        <v>2701</v>
      </c>
      <c r="S25" s="1" t="s">
        <v>2702</v>
      </c>
      <c r="T25" s="1" t="s">
        <v>1208</v>
      </c>
    </row>
    <row r="26" spans="1:20" ht="28.5" customHeight="1" x14ac:dyDescent="0.25">
      <c r="A26" s="1" t="s">
        <v>2525</v>
      </c>
      <c r="B26" s="1" t="s">
        <v>2194</v>
      </c>
      <c r="C26" s="1" t="s">
        <v>33</v>
      </c>
      <c r="D26" s="8" t="s">
        <v>33</v>
      </c>
      <c r="E26" s="1" t="s">
        <v>2703</v>
      </c>
      <c r="F26" s="1" t="s">
        <v>2847</v>
      </c>
      <c r="G26" s="8" t="s">
        <v>2585</v>
      </c>
      <c r="H26" s="1" t="s">
        <v>39</v>
      </c>
      <c r="I26" s="8"/>
      <c r="J26" s="8">
        <v>1</v>
      </c>
      <c r="K26" s="8"/>
      <c r="L26" s="1" t="s">
        <v>2617</v>
      </c>
      <c r="M26" s="1" t="s">
        <v>2704</v>
      </c>
      <c r="N26" s="1" t="s">
        <v>2608</v>
      </c>
      <c r="O26" s="8" t="s">
        <v>2540</v>
      </c>
      <c r="P26" s="31" t="s">
        <v>2705</v>
      </c>
      <c r="Q26" s="1" t="s">
        <v>2703</v>
      </c>
      <c r="R26" s="1" t="s">
        <v>1208</v>
      </c>
      <c r="S26" s="1" t="s">
        <v>1208</v>
      </c>
      <c r="T26" s="1" t="s">
        <v>1208</v>
      </c>
    </row>
    <row r="27" spans="1:20" ht="28.5" customHeight="1" x14ac:dyDescent="0.25">
      <c r="A27" s="1" t="s">
        <v>2526</v>
      </c>
      <c r="B27" s="1" t="s">
        <v>2838</v>
      </c>
      <c r="C27" s="1" t="s">
        <v>33</v>
      </c>
      <c r="D27" s="8" t="s">
        <v>33</v>
      </c>
      <c r="E27" s="1" t="s">
        <v>2706</v>
      </c>
      <c r="F27" s="1" t="s">
        <v>2641</v>
      </c>
      <c r="G27" s="8" t="s">
        <v>2585</v>
      </c>
      <c r="H27" s="1" t="s">
        <v>131</v>
      </c>
      <c r="I27" s="8"/>
      <c r="J27" s="8">
        <v>1</v>
      </c>
      <c r="K27" s="8">
        <v>1</v>
      </c>
      <c r="L27" s="1" t="s">
        <v>2607</v>
      </c>
      <c r="M27" s="1" t="s">
        <v>2767</v>
      </c>
      <c r="N27" s="1" t="s">
        <v>2608</v>
      </c>
      <c r="O27" s="8" t="s">
        <v>2540</v>
      </c>
      <c r="P27" s="31" t="s">
        <v>2707</v>
      </c>
      <c r="Q27" s="1" t="s">
        <v>2708</v>
      </c>
      <c r="R27" s="1" t="s">
        <v>1208</v>
      </c>
      <c r="S27" s="1" t="s">
        <v>2709</v>
      </c>
      <c r="T27" s="1" t="s">
        <v>1208</v>
      </c>
    </row>
    <row r="28" spans="1:20" ht="28.5" customHeight="1" x14ac:dyDescent="0.25">
      <c r="A28" s="1" t="s">
        <v>2527</v>
      </c>
      <c r="B28" s="1" t="s">
        <v>1962</v>
      </c>
      <c r="C28" s="1" t="s">
        <v>33</v>
      </c>
      <c r="D28" s="8" t="s">
        <v>33</v>
      </c>
      <c r="E28" s="1" t="s">
        <v>2710</v>
      </c>
      <c r="F28" s="1" t="s">
        <v>2847</v>
      </c>
      <c r="G28" s="8" t="s">
        <v>2585</v>
      </c>
      <c r="H28" s="1" t="s">
        <v>131</v>
      </c>
      <c r="I28" s="8"/>
      <c r="J28" s="8">
        <v>1</v>
      </c>
      <c r="K28" s="8">
        <v>1</v>
      </c>
      <c r="L28" s="1" t="s">
        <v>2607</v>
      </c>
      <c r="M28" s="1" t="s">
        <v>2711</v>
      </c>
      <c r="N28" s="1" t="s">
        <v>2608</v>
      </c>
      <c r="O28" s="8" t="s">
        <v>2539</v>
      </c>
      <c r="P28" s="31" t="s">
        <v>2712</v>
      </c>
      <c r="Q28" s="1" t="s">
        <v>2713</v>
      </c>
      <c r="R28" s="1" t="s">
        <v>2714</v>
      </c>
      <c r="S28" s="1" t="s">
        <v>2715</v>
      </c>
      <c r="T28" s="1" t="s">
        <v>1208</v>
      </c>
    </row>
    <row r="29" spans="1:20" ht="28.5" customHeight="1" x14ac:dyDescent="0.25">
      <c r="A29" s="1" t="s">
        <v>2528</v>
      </c>
      <c r="B29" s="1" t="s">
        <v>2846</v>
      </c>
      <c r="C29" s="1" t="s">
        <v>33</v>
      </c>
      <c r="D29" s="8" t="s">
        <v>33</v>
      </c>
      <c r="E29" s="1" t="s">
        <v>2716</v>
      </c>
      <c r="F29" s="1" t="s">
        <v>2717</v>
      </c>
      <c r="G29" s="8" t="s">
        <v>2585</v>
      </c>
      <c r="H29" s="1" t="s">
        <v>39</v>
      </c>
      <c r="I29" s="8"/>
      <c r="J29" s="8">
        <v>1</v>
      </c>
      <c r="K29" s="8"/>
      <c r="L29" s="1" t="s">
        <v>2617</v>
      </c>
      <c r="M29" s="1" t="s">
        <v>2718</v>
      </c>
      <c r="N29" s="1" t="s">
        <v>2608</v>
      </c>
      <c r="O29" s="8" t="s">
        <v>2540</v>
      </c>
      <c r="P29" s="31" t="s">
        <v>2719</v>
      </c>
      <c r="Q29" s="1" t="s">
        <v>2720</v>
      </c>
      <c r="R29" s="1" t="s">
        <v>1208</v>
      </c>
      <c r="S29" s="1" t="s">
        <v>2721</v>
      </c>
      <c r="T29" s="1" t="s">
        <v>1208</v>
      </c>
    </row>
    <row r="30" spans="1:20" ht="28.5" customHeight="1" x14ac:dyDescent="0.25">
      <c r="A30" s="1" t="s">
        <v>2529</v>
      </c>
      <c r="B30" s="1" t="s">
        <v>2722</v>
      </c>
      <c r="C30" s="1" t="s">
        <v>33</v>
      </c>
      <c r="D30" s="8" t="s">
        <v>33</v>
      </c>
      <c r="E30" s="1" t="s">
        <v>2723</v>
      </c>
      <c r="F30" s="1" t="s">
        <v>2641</v>
      </c>
      <c r="G30" s="8" t="s">
        <v>2585</v>
      </c>
      <c r="H30" s="1" t="s">
        <v>39</v>
      </c>
      <c r="I30" s="8"/>
      <c r="J30" s="8">
        <v>1</v>
      </c>
      <c r="K30" s="8"/>
      <c r="L30" s="1" t="s">
        <v>2607</v>
      </c>
      <c r="M30" s="1" t="s">
        <v>2724</v>
      </c>
      <c r="N30" s="1" t="s">
        <v>2608</v>
      </c>
      <c r="O30" s="8" t="s">
        <v>2540</v>
      </c>
      <c r="P30" s="31" t="s">
        <v>2725</v>
      </c>
      <c r="Q30" s="1" t="s">
        <v>2726</v>
      </c>
      <c r="R30" s="1" t="s">
        <v>1208</v>
      </c>
      <c r="S30" s="1" t="s">
        <v>1208</v>
      </c>
      <c r="T30" s="1" t="s">
        <v>1208</v>
      </c>
    </row>
    <row r="31" spans="1:20" ht="28.5" customHeight="1" x14ac:dyDescent="0.25">
      <c r="A31" s="1" t="s">
        <v>2530</v>
      </c>
      <c r="B31" s="1" t="s">
        <v>1963</v>
      </c>
      <c r="C31" s="1" t="s">
        <v>33</v>
      </c>
      <c r="D31" s="8" t="s">
        <v>33</v>
      </c>
      <c r="E31" s="1" t="s">
        <v>2727</v>
      </c>
      <c r="F31" s="1" t="s">
        <v>2641</v>
      </c>
      <c r="G31" s="8" t="s">
        <v>2585</v>
      </c>
      <c r="H31" s="1" t="s">
        <v>39</v>
      </c>
      <c r="I31" s="8"/>
      <c r="J31" s="8">
        <v>1</v>
      </c>
      <c r="K31" s="8"/>
      <c r="L31" s="1" t="s">
        <v>2607</v>
      </c>
      <c r="M31" s="1" t="s">
        <v>2728</v>
      </c>
      <c r="N31" s="1" t="s">
        <v>2608</v>
      </c>
      <c r="O31" s="8" t="s">
        <v>2540</v>
      </c>
      <c r="P31" s="31" t="s">
        <v>2729</v>
      </c>
      <c r="Q31" s="1" t="s">
        <v>2730</v>
      </c>
      <c r="R31" s="1" t="s">
        <v>1208</v>
      </c>
      <c r="S31" s="1" t="s">
        <v>92</v>
      </c>
      <c r="T31" s="1" t="s">
        <v>1208</v>
      </c>
    </row>
    <row r="32" spans="1:20" ht="28.5" customHeight="1" x14ac:dyDescent="0.25">
      <c r="A32" s="1" t="s">
        <v>2531</v>
      </c>
      <c r="B32" s="1" t="s">
        <v>2731</v>
      </c>
      <c r="C32" s="1" t="s">
        <v>33</v>
      </c>
      <c r="D32" s="8" t="s">
        <v>33</v>
      </c>
      <c r="E32" s="1" t="s">
        <v>2732</v>
      </c>
      <c r="F32" s="1" t="s">
        <v>2641</v>
      </c>
      <c r="G32" s="8" t="s">
        <v>2585</v>
      </c>
      <c r="H32" s="1" t="s">
        <v>131</v>
      </c>
      <c r="I32" s="8"/>
      <c r="J32" s="8">
        <v>1</v>
      </c>
      <c r="K32" s="8">
        <v>1</v>
      </c>
      <c r="L32" s="1" t="s">
        <v>2607</v>
      </c>
      <c r="M32" s="1" t="s">
        <v>2733</v>
      </c>
      <c r="N32" s="1" t="s">
        <v>2608</v>
      </c>
      <c r="O32" s="8" t="s">
        <v>2540</v>
      </c>
      <c r="P32" s="31" t="s">
        <v>2734</v>
      </c>
      <c r="Q32" s="1" t="s">
        <v>2732</v>
      </c>
      <c r="R32" s="1" t="s">
        <v>1208</v>
      </c>
      <c r="S32" s="1" t="s">
        <v>2735</v>
      </c>
      <c r="T32" s="1" t="s">
        <v>1208</v>
      </c>
    </row>
    <row r="33" spans="1:20" ht="28.5" customHeight="1" x14ac:dyDescent="0.25">
      <c r="A33" s="1" t="s">
        <v>2532</v>
      </c>
      <c r="B33" s="1" t="s">
        <v>2736</v>
      </c>
      <c r="C33" s="1" t="s">
        <v>33</v>
      </c>
      <c r="D33" s="8" t="s">
        <v>33</v>
      </c>
      <c r="E33" s="1" t="s">
        <v>2737</v>
      </c>
      <c r="F33" s="1" t="s">
        <v>2847</v>
      </c>
      <c r="G33" s="8" t="s">
        <v>2585</v>
      </c>
      <c r="H33" s="1" t="s">
        <v>131</v>
      </c>
      <c r="I33" s="8"/>
      <c r="J33" s="8">
        <v>1</v>
      </c>
      <c r="K33" s="8">
        <v>1</v>
      </c>
      <c r="L33" s="1" t="s">
        <v>2607</v>
      </c>
      <c r="M33" s="1" t="s">
        <v>2738</v>
      </c>
      <c r="N33" s="1" t="s">
        <v>2608</v>
      </c>
      <c r="O33" s="8" t="s">
        <v>2540</v>
      </c>
      <c r="P33" s="31" t="s">
        <v>2739</v>
      </c>
      <c r="Q33" s="1" t="s">
        <v>2737</v>
      </c>
      <c r="R33" s="1" t="s">
        <v>1208</v>
      </c>
      <c r="S33" s="1" t="s">
        <v>1208</v>
      </c>
      <c r="T33" s="1" t="s">
        <v>1208</v>
      </c>
    </row>
    <row r="34" spans="1:20" ht="28.5" customHeight="1" x14ac:dyDescent="0.25">
      <c r="A34" s="1" t="s">
        <v>2533</v>
      </c>
      <c r="B34" s="1" t="s">
        <v>1964</v>
      </c>
      <c r="C34" s="1" t="s">
        <v>33</v>
      </c>
      <c r="D34" s="8" t="s">
        <v>33</v>
      </c>
      <c r="E34" s="1" t="s">
        <v>2740</v>
      </c>
      <c r="F34" s="1" t="s">
        <v>2717</v>
      </c>
      <c r="G34" s="8" t="s">
        <v>2585</v>
      </c>
      <c r="H34" s="1" t="s">
        <v>39</v>
      </c>
      <c r="I34" s="8"/>
      <c r="J34" s="8">
        <v>1</v>
      </c>
      <c r="K34" s="8"/>
      <c r="L34" s="1" t="s">
        <v>2617</v>
      </c>
      <c r="M34" s="1" t="s">
        <v>2741</v>
      </c>
      <c r="N34" s="1" t="s">
        <v>2608</v>
      </c>
      <c r="O34" s="8" t="s">
        <v>2540</v>
      </c>
      <c r="P34" s="31" t="s">
        <v>2742</v>
      </c>
      <c r="Q34" s="1" t="s">
        <v>2740</v>
      </c>
      <c r="R34" s="1" t="s">
        <v>1208</v>
      </c>
      <c r="S34" s="1" t="s">
        <v>2664</v>
      </c>
      <c r="T34" s="1" t="s">
        <v>1208</v>
      </c>
    </row>
    <row r="35" spans="1:20" ht="28.5" customHeight="1" x14ac:dyDescent="0.25">
      <c r="A35" s="1" t="s">
        <v>2534</v>
      </c>
      <c r="B35" s="1" t="s">
        <v>1960</v>
      </c>
      <c r="C35" s="1" t="s">
        <v>1208</v>
      </c>
      <c r="D35" s="8" t="s">
        <v>33</v>
      </c>
      <c r="E35" s="1" t="s">
        <v>2743</v>
      </c>
      <c r="F35" s="1" t="s">
        <v>2847</v>
      </c>
      <c r="G35" s="8" t="s">
        <v>2585</v>
      </c>
      <c r="H35" s="1" t="s">
        <v>39</v>
      </c>
      <c r="I35" s="8"/>
      <c r="J35" s="8">
        <v>1</v>
      </c>
      <c r="K35" s="8"/>
      <c r="L35" s="1" t="s">
        <v>2607</v>
      </c>
      <c r="M35" s="1" t="s">
        <v>2744</v>
      </c>
      <c r="N35" s="1" t="s">
        <v>2745</v>
      </c>
      <c r="O35" s="8" t="s">
        <v>2540</v>
      </c>
      <c r="P35" s="31" t="s">
        <v>2746</v>
      </c>
      <c r="Q35" s="1" t="s">
        <v>2743</v>
      </c>
      <c r="R35" s="1" t="s">
        <v>671</v>
      </c>
      <c r="S35" s="1" t="s">
        <v>92</v>
      </c>
      <c r="T35" s="1" t="s">
        <v>1208</v>
      </c>
    </row>
    <row r="36" spans="1:20" ht="28.5" customHeight="1" x14ac:dyDescent="0.25">
      <c r="A36" s="1" t="s">
        <v>2535</v>
      </c>
      <c r="B36" s="1" t="s">
        <v>1958</v>
      </c>
      <c r="C36" s="1" t="s">
        <v>33</v>
      </c>
      <c r="D36" s="8" t="s">
        <v>33</v>
      </c>
      <c r="E36" s="1" t="s">
        <v>2747</v>
      </c>
      <c r="F36" s="1" t="s">
        <v>2847</v>
      </c>
      <c r="G36" s="8" t="s">
        <v>2585</v>
      </c>
      <c r="H36" s="1" t="s">
        <v>39</v>
      </c>
      <c r="I36" s="8"/>
      <c r="J36" s="8">
        <v>1</v>
      </c>
      <c r="K36" s="8"/>
      <c r="L36" s="1" t="s">
        <v>2607</v>
      </c>
      <c r="M36" s="1" t="s">
        <v>2748</v>
      </c>
      <c r="N36" s="1" t="s">
        <v>2608</v>
      </c>
      <c r="O36" s="8" t="s">
        <v>2540</v>
      </c>
      <c r="P36" s="31" t="s">
        <v>2749</v>
      </c>
      <c r="Q36" s="1" t="s">
        <v>2750</v>
      </c>
      <c r="R36" s="1" t="s">
        <v>1208</v>
      </c>
      <c r="S36" s="1" t="s">
        <v>1208</v>
      </c>
      <c r="T36" s="1" t="s">
        <v>1208</v>
      </c>
    </row>
    <row r="37" spans="1:20" ht="28.5" customHeight="1" x14ac:dyDescent="0.25">
      <c r="A37" s="1" t="s">
        <v>2536</v>
      </c>
      <c r="B37" s="1" t="s">
        <v>2195</v>
      </c>
      <c r="C37" s="1" t="s">
        <v>33</v>
      </c>
      <c r="D37" s="8" t="s">
        <v>33</v>
      </c>
      <c r="E37" s="1" t="s">
        <v>2751</v>
      </c>
      <c r="F37" s="1" t="s">
        <v>2847</v>
      </c>
      <c r="G37" s="8" t="s">
        <v>2585</v>
      </c>
      <c r="H37" s="1" t="s">
        <v>73</v>
      </c>
      <c r="I37" s="8">
        <v>1</v>
      </c>
      <c r="J37" s="8"/>
      <c r="K37" s="8"/>
      <c r="L37" s="1" t="s">
        <v>2607</v>
      </c>
      <c r="M37" s="1" t="s">
        <v>2748</v>
      </c>
      <c r="N37" s="1" t="s">
        <v>2608</v>
      </c>
      <c r="O37" s="8" t="s">
        <v>2540</v>
      </c>
      <c r="P37" s="31" t="s">
        <v>2752</v>
      </c>
      <c r="Q37" s="1" t="s">
        <v>2839</v>
      </c>
      <c r="R37" s="1" t="s">
        <v>2753</v>
      </c>
      <c r="S37" s="1" t="s">
        <v>1208</v>
      </c>
      <c r="T37" s="1" t="s">
        <v>1208</v>
      </c>
    </row>
    <row r="38" spans="1:20" ht="28.5" customHeight="1" x14ac:dyDescent="0.25">
      <c r="A38" s="1" t="s">
        <v>2537</v>
      </c>
      <c r="B38" s="1" t="s">
        <v>1959</v>
      </c>
      <c r="C38" s="1" t="s">
        <v>33</v>
      </c>
      <c r="D38" s="8" t="s">
        <v>33</v>
      </c>
      <c r="E38" s="1" t="s">
        <v>2754</v>
      </c>
      <c r="F38" s="1" t="s">
        <v>2755</v>
      </c>
      <c r="G38" s="8" t="s">
        <v>2585</v>
      </c>
      <c r="H38" s="1" t="s">
        <v>39</v>
      </c>
      <c r="I38" s="8"/>
      <c r="J38" s="8">
        <v>1</v>
      </c>
      <c r="K38" s="8"/>
      <c r="L38" s="1" t="s">
        <v>2617</v>
      </c>
      <c r="M38" s="1" t="s">
        <v>2756</v>
      </c>
      <c r="N38" s="1" t="s">
        <v>2608</v>
      </c>
      <c r="O38" s="8" t="s">
        <v>2540</v>
      </c>
      <c r="P38" s="31" t="s">
        <v>2757</v>
      </c>
      <c r="Q38" s="1" t="s">
        <v>2754</v>
      </c>
      <c r="R38" s="1" t="s">
        <v>1208</v>
      </c>
      <c r="S38" s="1" t="s">
        <v>2758</v>
      </c>
      <c r="T38" s="1" t="s">
        <v>1208</v>
      </c>
    </row>
  </sheetData>
  <autoFilter ref="A1:T1">
    <sortState ref="A2:T38">
      <sortCondition ref="A1"/>
    </sortState>
  </autoFilter>
  <hyperlinks>
    <hyperlink ref="P2" r:id="rId1"/>
    <hyperlink ref="P3" r:id="rId2"/>
    <hyperlink ref="P4" r:id="rId3"/>
    <hyperlink ref="P5" r:id="rId4"/>
    <hyperlink ref="P6" r:id="rId5"/>
    <hyperlink ref="P7" r:id="rId6"/>
    <hyperlink ref="P8" r:id="rId7"/>
    <hyperlink ref="P9" r:id="rId8"/>
    <hyperlink ref="P10" r:id="rId9"/>
    <hyperlink ref="P11" r:id="rId10"/>
    <hyperlink ref="P12" r:id="rId11"/>
    <hyperlink ref="P13" r:id="rId12"/>
    <hyperlink ref="P14" r:id="rId13"/>
    <hyperlink ref="P15" r:id="rId14"/>
    <hyperlink ref="P16" r:id="rId15"/>
    <hyperlink ref="P17" r:id="rId16"/>
    <hyperlink ref="P18" r:id="rId17"/>
    <hyperlink ref="P19" r:id="rId18"/>
    <hyperlink ref="P20" r:id="rId19"/>
    <hyperlink ref="P21" r:id="rId20"/>
    <hyperlink ref="P22" r:id="rId21"/>
    <hyperlink ref="P23" r:id="rId22"/>
    <hyperlink ref="P24" r:id="rId23"/>
    <hyperlink ref="P25" r:id="rId24"/>
    <hyperlink ref="P26" r:id="rId25"/>
    <hyperlink ref="P27" r:id="rId26"/>
    <hyperlink ref="P28" r:id="rId27"/>
    <hyperlink ref="P29" r:id="rId28"/>
    <hyperlink ref="P30" r:id="rId29"/>
    <hyperlink ref="P31" r:id="rId30"/>
    <hyperlink ref="P32" r:id="rId31"/>
    <hyperlink ref="P33" r:id="rId32"/>
    <hyperlink ref="P34" r:id="rId33"/>
    <hyperlink ref="P35" r:id="rId34"/>
    <hyperlink ref="P36" r:id="rId35"/>
    <hyperlink ref="P37" r:id="rId36"/>
    <hyperlink ref="P38" r:id="rId37"/>
  </hyperlinks>
  <pageMargins left="0.7" right="0.7" top="0.75" bottom="0.75" header="0.3" footer="0.3"/>
  <pageSetup paperSize="9" orientation="portrait" r:id="rId3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206"/>
  <sheetViews>
    <sheetView rightToLeft="1" workbookViewId="0">
      <selection activeCell="B5" sqref="B5"/>
    </sheetView>
  </sheetViews>
  <sheetFormatPr defaultColWidth="9" defaultRowHeight="13.8" x14ac:dyDescent="0.25"/>
  <cols>
    <col min="1" max="1" width="18" style="19" customWidth="1"/>
    <col min="2" max="2" width="18.5" style="19" customWidth="1"/>
    <col min="3" max="3" width="15.5" style="19" customWidth="1"/>
    <col min="4" max="6" width="15.59765625" style="19" customWidth="1"/>
    <col min="7" max="7" width="12.8984375" style="19" customWidth="1"/>
    <col min="8" max="8" width="12.09765625" style="19" customWidth="1"/>
    <col min="9" max="20" width="9" style="19"/>
    <col min="21" max="30" width="9" style="14"/>
    <col min="31" max="16384" width="9" style="19"/>
  </cols>
  <sheetData>
    <row r="2" spans="1:7" ht="14.25" customHeight="1" x14ac:dyDescent="0.25">
      <c r="A2" s="19">
        <v>1</v>
      </c>
      <c r="B2" s="41" t="s">
        <v>2579</v>
      </c>
      <c r="C2" s="41"/>
      <c r="D2" s="41"/>
      <c r="E2" s="41"/>
      <c r="F2" s="41"/>
      <c r="G2" s="41"/>
    </row>
    <row r="3" spans="1:7" ht="14.25" customHeight="1" x14ac:dyDescent="0.25">
      <c r="A3" s="19" t="s">
        <v>2592</v>
      </c>
      <c r="B3" s="40" t="s">
        <v>2580</v>
      </c>
      <c r="C3" s="40"/>
      <c r="D3" s="40"/>
      <c r="E3" s="40"/>
      <c r="F3" s="40"/>
      <c r="G3" s="40"/>
    </row>
    <row r="4" spans="1:7" ht="30" customHeight="1" x14ac:dyDescent="0.25">
      <c r="B4" s="27"/>
      <c r="C4" s="27" t="s">
        <v>2576</v>
      </c>
      <c r="D4" s="27" t="s">
        <v>2575</v>
      </c>
      <c r="E4" s="27" t="s">
        <v>2577</v>
      </c>
      <c r="F4" s="27" t="s">
        <v>2848</v>
      </c>
      <c r="G4" s="18" t="s">
        <v>2578</v>
      </c>
    </row>
    <row r="5" spans="1:7" x14ac:dyDescent="0.25">
      <c r="B5" s="27" t="s">
        <v>2540</v>
      </c>
      <c r="C5" s="20">
        <f>COUNTIFS('المقالات والدراسات'!K:K,B5)</f>
        <v>148</v>
      </c>
      <c r="D5" s="20">
        <f>COUNTIFS('الكتب والرسائل'!P:P,B5)</f>
        <v>173</v>
      </c>
      <c r="E5" s="20">
        <f>COUNTIFS('بيانات سياسية وتقارير رسمية'!R:R,B5)</f>
        <v>230</v>
      </c>
      <c r="F5" s="20">
        <f>COUNTIFS('المواد المرئية والمسموعة'!O:O,B5)</f>
        <v>30</v>
      </c>
      <c r="G5" s="21">
        <f>SUM(C5:F5)</f>
        <v>581</v>
      </c>
    </row>
    <row r="6" spans="1:7" x14ac:dyDescent="0.25">
      <c r="B6" s="27" t="s">
        <v>2539</v>
      </c>
      <c r="C6" s="20">
        <f>COUNTIFS('المقالات والدراسات'!K:K,B6)</f>
        <v>2</v>
      </c>
      <c r="D6" s="20">
        <f>COUNTIFS('الكتب والرسائل'!P:P,B6)</f>
        <v>9</v>
      </c>
      <c r="E6" s="20">
        <f>COUNTIFS('بيانات سياسية وتقارير رسمية'!R:R,B6)</f>
        <v>0</v>
      </c>
      <c r="F6" s="20">
        <f>COUNTIFS('المواد المرئية والمسموعة'!O:O,B6)</f>
        <v>1</v>
      </c>
      <c r="G6" s="21">
        <f>SUM(C6:F6)</f>
        <v>12</v>
      </c>
    </row>
    <row r="7" spans="1:7" x14ac:dyDescent="0.25">
      <c r="B7" s="27" t="s">
        <v>2544</v>
      </c>
      <c r="C7" s="20">
        <f>COUNTIFS('المقالات والدراسات'!K:K,B7)</f>
        <v>0</v>
      </c>
      <c r="D7" s="20">
        <f>COUNTIFS('الكتب والرسائل'!P:P,B7)</f>
        <v>1</v>
      </c>
      <c r="E7" s="20">
        <f>COUNTIFS('بيانات سياسية وتقارير رسمية'!R:R,B7)</f>
        <v>0</v>
      </c>
      <c r="F7" s="20">
        <f>COUNTIFS('المواد المرئية والمسموعة'!O:O,B7)</f>
        <v>6</v>
      </c>
      <c r="G7" s="21">
        <f>SUM(C7:F7)</f>
        <v>7</v>
      </c>
    </row>
    <row r="8" spans="1:7" x14ac:dyDescent="0.25">
      <c r="B8" s="18" t="s">
        <v>2578</v>
      </c>
      <c r="C8" s="21">
        <f>SUM(C5:C7)</f>
        <v>150</v>
      </c>
      <c r="D8" s="21">
        <f>SUM(D5:D7)</f>
        <v>183</v>
      </c>
      <c r="E8" s="21">
        <f>SUM(E5:E7)</f>
        <v>230</v>
      </c>
      <c r="F8" s="21">
        <f>SUM(F5:F7)</f>
        <v>37</v>
      </c>
      <c r="G8" s="18">
        <f>SUM(C8:F8)</f>
        <v>600</v>
      </c>
    </row>
    <row r="10" spans="1:7" ht="14.25" customHeight="1" x14ac:dyDescent="0.25">
      <c r="A10" s="19">
        <v>2</v>
      </c>
      <c r="B10" s="41" t="s">
        <v>2579</v>
      </c>
      <c r="C10" s="41"/>
      <c r="D10" s="41"/>
      <c r="E10" s="41"/>
      <c r="F10" s="41"/>
      <c r="G10" s="41"/>
    </row>
    <row r="11" spans="1:7" ht="14.25" customHeight="1" x14ac:dyDescent="0.25">
      <c r="A11" s="19" t="s">
        <v>2592</v>
      </c>
      <c r="B11" s="40" t="s">
        <v>2582</v>
      </c>
      <c r="C11" s="40"/>
      <c r="D11" s="40"/>
      <c r="E11" s="40"/>
      <c r="F11" s="40"/>
      <c r="G11" s="40"/>
    </row>
    <row r="12" spans="1:7" ht="30" customHeight="1" x14ac:dyDescent="0.25">
      <c r="B12" s="27"/>
      <c r="C12" s="27" t="s">
        <v>2576</v>
      </c>
      <c r="D12" s="27" t="s">
        <v>2575</v>
      </c>
      <c r="E12" s="27" t="s">
        <v>2577</v>
      </c>
      <c r="F12" s="27" t="s">
        <v>2848</v>
      </c>
      <c r="G12" s="18" t="s">
        <v>2578</v>
      </c>
    </row>
    <row r="13" spans="1:7" x14ac:dyDescent="0.25">
      <c r="B13" s="27" t="s">
        <v>2198</v>
      </c>
      <c r="C13" s="20">
        <f>COUNTIFS('المقالات والدراسات'!Q:Q,1)</f>
        <v>36</v>
      </c>
      <c r="D13" s="20">
        <f>COUNTIFS('الكتب والرسائل'!T:T,1)</f>
        <v>74</v>
      </c>
      <c r="E13" s="20">
        <f>COUNTIFS('بيانات سياسية وتقارير رسمية'!G:G,1)</f>
        <v>0</v>
      </c>
      <c r="F13" s="20">
        <f>COUNTIFS('المواد المرئية والمسموعة'!I:I,1)</f>
        <v>7</v>
      </c>
      <c r="G13" s="21">
        <f>SUM(C13:F13)</f>
        <v>117</v>
      </c>
    </row>
    <row r="14" spans="1:7" x14ac:dyDescent="0.25">
      <c r="B14" s="27" t="s">
        <v>2199</v>
      </c>
      <c r="C14" s="20">
        <f>COUNTIFS('المقالات والدراسات'!R:R,1)</f>
        <v>106</v>
      </c>
      <c r="D14" s="20">
        <f>COUNTIFS('الكتب والرسائل'!U:U,1)</f>
        <v>138</v>
      </c>
      <c r="E14" s="20">
        <f>COUNTIFS('بيانات سياسية وتقارير رسمية'!H:H,1)</f>
        <v>230</v>
      </c>
      <c r="F14" s="20">
        <f>COUNTIFS('المواد المرئية والمسموعة'!J:J,1)</f>
        <v>28</v>
      </c>
      <c r="G14" s="21">
        <f>SUM(C14:F14)</f>
        <v>502</v>
      </c>
    </row>
    <row r="15" spans="1:7" x14ac:dyDescent="0.25">
      <c r="B15" s="27" t="s">
        <v>2200</v>
      </c>
      <c r="C15" s="20">
        <f>COUNTIFS('المقالات والدراسات'!S:S,1)</f>
        <v>60</v>
      </c>
      <c r="D15" s="20">
        <f>COUNTIFS('الكتب والرسائل'!V:V,1)</f>
        <v>112</v>
      </c>
      <c r="E15" s="20">
        <f>COUNTIFS('بيانات سياسية وتقارير رسمية'!I:I,1)</f>
        <v>0</v>
      </c>
      <c r="F15" s="20">
        <f>COUNTIFS('المواد المرئية والمسموعة'!K:K,1)</f>
        <v>7</v>
      </c>
      <c r="G15" s="21">
        <f>SUM(C15:F15)</f>
        <v>179</v>
      </c>
    </row>
    <row r="16" spans="1:7" ht="15" customHeight="1" x14ac:dyDescent="0.25">
      <c r="B16" s="51" t="s">
        <v>2584</v>
      </c>
      <c r="C16" s="51"/>
      <c r="D16" s="51"/>
      <c r="E16" s="51"/>
      <c r="F16" s="51"/>
      <c r="G16" s="51"/>
    </row>
    <row r="18" spans="1:9" ht="14.25" customHeight="1" x14ac:dyDescent="0.25">
      <c r="A18" s="19">
        <v>3</v>
      </c>
      <c r="B18" s="41" t="s">
        <v>2579</v>
      </c>
      <c r="C18" s="41"/>
      <c r="D18" s="41"/>
      <c r="E18" s="41"/>
      <c r="F18" s="41"/>
      <c r="G18" s="41"/>
    </row>
    <row r="19" spans="1:9" ht="14.25" customHeight="1" x14ac:dyDescent="0.25">
      <c r="A19" s="19" t="s">
        <v>2592</v>
      </c>
      <c r="B19" s="40" t="s">
        <v>2583</v>
      </c>
      <c r="C19" s="40"/>
      <c r="D19" s="40"/>
      <c r="E19" s="40"/>
      <c r="F19" s="40"/>
      <c r="G19" s="40"/>
    </row>
    <row r="20" spans="1:9" ht="30.75" customHeight="1" x14ac:dyDescent="0.25">
      <c r="B20" s="27"/>
      <c r="C20" s="27" t="s">
        <v>2576</v>
      </c>
      <c r="D20" s="27" t="s">
        <v>2575</v>
      </c>
      <c r="E20" s="27" t="s">
        <v>2577</v>
      </c>
      <c r="F20" s="27" t="s">
        <v>2848</v>
      </c>
      <c r="G20" s="18" t="s">
        <v>2578</v>
      </c>
    </row>
    <row r="21" spans="1:9" x14ac:dyDescent="0.25">
      <c r="B21" s="27" t="s">
        <v>33</v>
      </c>
      <c r="C21" s="20">
        <f>COUNTIFS('المقالات والدراسات'!G:G,B21)</f>
        <v>149</v>
      </c>
      <c r="D21" s="20">
        <f>COUNTIFS('الكتب والرسائل'!G:G,B21)</f>
        <v>182</v>
      </c>
      <c r="E21" s="20">
        <f>COUNTIFS('بيانات سياسية وتقارير رسمية'!D:D,B21)</f>
        <v>230</v>
      </c>
      <c r="F21" s="20">
        <f>COUNTIFS('المواد المرئية والمسموعة'!D:D,B21)</f>
        <v>32</v>
      </c>
      <c r="G21" s="21">
        <f>SUM(C21:F21)</f>
        <v>593</v>
      </c>
    </row>
    <row r="22" spans="1:9" x14ac:dyDescent="0.25">
      <c r="B22" s="27" t="s">
        <v>2546</v>
      </c>
      <c r="C22" s="20">
        <f>COUNTIFS('المقالات والدراسات'!G:G,B22)</f>
        <v>1</v>
      </c>
      <c r="D22" s="20">
        <f>COUNTIFS('الكتب والرسائل'!G:G,B22)</f>
        <v>1</v>
      </c>
      <c r="E22" s="20">
        <f>COUNTIFS('بيانات سياسية وتقارير رسمية'!D:D,B22)</f>
        <v>0</v>
      </c>
      <c r="F22" s="20">
        <f>COUNTIFS('المواد المرئية والمسموعة'!D:D,B22)</f>
        <v>5</v>
      </c>
      <c r="G22" s="21">
        <f>SUM(C22:F22)</f>
        <v>7</v>
      </c>
    </row>
    <row r="23" spans="1:9" x14ac:dyDescent="0.25">
      <c r="B23" s="18" t="s">
        <v>2578</v>
      </c>
      <c r="C23" s="21">
        <f>SUM(C21:C22)</f>
        <v>150</v>
      </c>
      <c r="D23" s="21">
        <f>SUM(D21:D22)</f>
        <v>183</v>
      </c>
      <c r="E23" s="21">
        <f>SUM(E21:E22)</f>
        <v>230</v>
      </c>
      <c r="F23" s="21">
        <f>SUM(F21:F22)</f>
        <v>37</v>
      </c>
      <c r="G23" s="18">
        <f>SUM(C23:F23)</f>
        <v>600</v>
      </c>
    </row>
    <row r="25" spans="1:9" ht="14.25" customHeight="1" x14ac:dyDescent="0.25">
      <c r="A25" s="19">
        <v>4</v>
      </c>
      <c r="B25" s="41" t="s">
        <v>2579</v>
      </c>
      <c r="C25" s="41"/>
      <c r="D25" s="41"/>
      <c r="E25" s="41"/>
      <c r="F25" s="41"/>
      <c r="G25" s="41"/>
    </row>
    <row r="26" spans="1:9" ht="14.25" customHeight="1" x14ac:dyDescent="0.25">
      <c r="A26" s="19" t="s">
        <v>2592</v>
      </c>
      <c r="B26" s="40" t="s">
        <v>2581</v>
      </c>
      <c r="C26" s="40"/>
      <c r="D26" s="40"/>
      <c r="E26" s="40"/>
      <c r="F26" s="40"/>
      <c r="G26" s="40"/>
    </row>
    <row r="27" spans="1:9" ht="30.75" customHeight="1" x14ac:dyDescent="0.25">
      <c r="B27" s="27"/>
      <c r="C27" s="27" t="s">
        <v>2576</v>
      </c>
      <c r="D27" s="27" t="s">
        <v>2575</v>
      </c>
      <c r="E27" s="27" t="s">
        <v>2577</v>
      </c>
      <c r="F27" s="27" t="s">
        <v>2848</v>
      </c>
      <c r="G27" s="18" t="s">
        <v>2578</v>
      </c>
    </row>
    <row r="28" spans="1:9" x14ac:dyDescent="0.25">
      <c r="B28" s="27" t="s">
        <v>2585</v>
      </c>
      <c r="C28" s="20">
        <f>COUNTIFS('المقالات والدراسات'!O:O,B28)</f>
        <v>134</v>
      </c>
      <c r="D28" s="20">
        <f>COUNTIFS('الكتب والرسائل'!R:R,B28)</f>
        <v>147</v>
      </c>
      <c r="E28" s="20">
        <f>COUNTIFS('بيانات سياسية وتقارير رسمية'!N:N,B28)</f>
        <v>230</v>
      </c>
      <c r="F28" s="20">
        <f>COUNTIFS('المواد المرئية والمسموعة'!G:G,B28)</f>
        <v>37</v>
      </c>
      <c r="G28" s="21">
        <f>SUM(C28:F28)</f>
        <v>548</v>
      </c>
    </row>
    <row r="29" spans="1:9" x14ac:dyDescent="0.25">
      <c r="B29" s="27" t="s">
        <v>2586</v>
      </c>
      <c r="C29" s="20">
        <f>COUNTIFS('المقالات والدراسات'!O:O,B29)</f>
        <v>16</v>
      </c>
      <c r="D29" s="20">
        <f>COUNTIFS('الكتب والرسائل'!R:R,B29)</f>
        <v>36</v>
      </c>
      <c r="E29" s="20">
        <f>COUNTIFS('بيانات سياسية وتقارير رسمية'!N:N,B29)</f>
        <v>0</v>
      </c>
      <c r="F29" s="20">
        <f>COUNTIFS('المواد المرئية والمسموعة'!G:G,B29)</f>
        <v>0</v>
      </c>
      <c r="G29" s="21">
        <f>SUM(C29:F29)</f>
        <v>52</v>
      </c>
    </row>
    <row r="30" spans="1:9" x14ac:dyDescent="0.25">
      <c r="B30" s="18" t="s">
        <v>2578</v>
      </c>
      <c r="C30" s="21">
        <f>SUM(C28:C29)</f>
        <v>150</v>
      </c>
      <c r="D30" s="21">
        <f>SUM(D28:D29)</f>
        <v>183</v>
      </c>
      <c r="E30" s="21">
        <f>SUM(E28:E29)</f>
        <v>230</v>
      </c>
      <c r="F30" s="21">
        <f>SUM(F28:F29)</f>
        <v>37</v>
      </c>
      <c r="G30" s="18">
        <f>SUM(C30:F30)</f>
        <v>600</v>
      </c>
    </row>
    <row r="32" spans="1:9" x14ac:dyDescent="0.25">
      <c r="A32" s="19">
        <v>5</v>
      </c>
      <c r="B32" s="45" t="s">
        <v>2579</v>
      </c>
      <c r="C32" s="46"/>
      <c r="D32" s="46"/>
      <c r="E32" s="46"/>
      <c r="F32" s="47"/>
      <c r="G32" s="23"/>
      <c r="H32" s="23"/>
      <c r="I32" s="23"/>
    </row>
    <row r="33" spans="1:10" x14ac:dyDescent="0.25">
      <c r="A33" s="19" t="s">
        <v>2595</v>
      </c>
      <c r="B33" s="48" t="s">
        <v>2596</v>
      </c>
      <c r="C33" s="49"/>
      <c r="D33" s="49"/>
      <c r="E33" s="49"/>
      <c r="F33" s="50"/>
      <c r="G33" s="23"/>
      <c r="H33" s="23"/>
      <c r="I33" s="23"/>
    </row>
    <row r="34" spans="1:10" x14ac:dyDescent="0.25">
      <c r="B34" s="17"/>
      <c r="C34" s="17" t="s">
        <v>2542</v>
      </c>
      <c r="D34" s="17" t="s">
        <v>2543</v>
      </c>
      <c r="E34" s="17" t="s">
        <v>2541</v>
      </c>
      <c r="F34" s="18" t="s">
        <v>2578</v>
      </c>
      <c r="G34" s="25"/>
      <c r="H34" s="25"/>
      <c r="I34" s="25"/>
      <c r="J34" s="25"/>
    </row>
    <row r="35" spans="1:10" x14ac:dyDescent="0.25">
      <c r="B35" s="17" t="s">
        <v>559</v>
      </c>
      <c r="C35" s="20">
        <f>COUNTIFS('المقالات والدراسات'!T:T,B35,'المقالات والدراسات'!I:I,G35)</f>
        <v>5</v>
      </c>
      <c r="D35" s="20">
        <f>COUNTIFS('المقالات والدراسات'!T:T,B35,'المقالات والدراسات'!I:I,H35)</f>
        <v>58</v>
      </c>
      <c r="E35" s="20">
        <f>COUNTIFS('المقالات والدراسات'!T:T,B35,'المقالات والدراسات'!I:I,I35)</f>
        <v>64</v>
      </c>
      <c r="F35" s="21">
        <f>SUM(C35:E35)</f>
        <v>127</v>
      </c>
      <c r="G35" s="26" t="s">
        <v>2542</v>
      </c>
      <c r="H35" s="26" t="s">
        <v>2543</v>
      </c>
      <c r="I35" s="26" t="s">
        <v>2541</v>
      </c>
      <c r="J35" s="25"/>
    </row>
    <row r="36" spans="1:10" x14ac:dyDescent="0.25">
      <c r="B36" s="17" t="s">
        <v>615</v>
      </c>
      <c r="C36" s="20">
        <f>COUNTIFS('المقالات والدراسات'!T:T,B36,'المقالات والدراسات'!I:I,G36)</f>
        <v>0</v>
      </c>
      <c r="D36" s="20">
        <f>COUNTIFS('المقالات والدراسات'!T:T,B36,'المقالات والدراسات'!I:I,H36)</f>
        <v>0</v>
      </c>
      <c r="E36" s="20">
        <f>COUNTIFS('المقالات والدراسات'!T:T,B36,'المقالات والدراسات'!I:I,I36)</f>
        <v>18</v>
      </c>
      <c r="F36" s="21">
        <f t="shared" ref="F36" si="0">SUM(C36:E36)</f>
        <v>18</v>
      </c>
      <c r="G36" s="26" t="s">
        <v>2542</v>
      </c>
      <c r="H36" s="26" t="s">
        <v>2543</v>
      </c>
      <c r="I36" s="26" t="s">
        <v>2541</v>
      </c>
      <c r="J36" s="25"/>
    </row>
    <row r="37" spans="1:10" x14ac:dyDescent="0.25">
      <c r="B37" s="17" t="s">
        <v>766</v>
      </c>
      <c r="C37" s="20">
        <f>COUNTIFS('المقالات والدراسات'!T:T,B37,'المقالات والدراسات'!I:I,G37)</f>
        <v>0</v>
      </c>
      <c r="D37" s="20">
        <f>COUNTIFS('المقالات والدراسات'!T:T,B37,'المقالات والدراسات'!I:I,H37)</f>
        <v>0</v>
      </c>
      <c r="E37" s="20">
        <f>COUNTIFS('المقالات والدراسات'!T:T,B37,'المقالات والدراسات'!I:I,I37)</f>
        <v>2</v>
      </c>
      <c r="F37" s="21">
        <f t="shared" ref="F37:F38" si="1">SUM(C37:E37)</f>
        <v>2</v>
      </c>
      <c r="G37" s="26" t="s">
        <v>2542</v>
      </c>
      <c r="H37" s="26" t="s">
        <v>2543</v>
      </c>
      <c r="I37" s="26" t="s">
        <v>2541</v>
      </c>
      <c r="J37" s="25"/>
    </row>
    <row r="38" spans="1:10" x14ac:dyDescent="0.25">
      <c r="B38" s="17" t="s">
        <v>794</v>
      </c>
      <c r="C38" s="20">
        <f>COUNTIFS('المقالات والدراسات'!T:T,B38,'المقالات والدراسات'!I:I,G38)</f>
        <v>0</v>
      </c>
      <c r="D38" s="20">
        <f>COUNTIFS('المقالات والدراسات'!T:T,B38,'المقالات والدراسات'!I:I,H38)</f>
        <v>3</v>
      </c>
      <c r="E38" s="20">
        <f>COUNTIFS('المقالات والدراسات'!T:T,B38,'المقالات والدراسات'!I:I,I38)</f>
        <v>0</v>
      </c>
      <c r="F38" s="21">
        <f t="shared" si="1"/>
        <v>3</v>
      </c>
      <c r="G38" s="26" t="s">
        <v>2542</v>
      </c>
      <c r="H38" s="26" t="s">
        <v>2543</v>
      </c>
      <c r="I38" s="26" t="s">
        <v>2541</v>
      </c>
      <c r="J38" s="25"/>
    </row>
    <row r="39" spans="1:10" x14ac:dyDescent="0.25">
      <c r="B39" s="18" t="s">
        <v>2578</v>
      </c>
      <c r="C39" s="21">
        <f>SUM(C35:C38)</f>
        <v>5</v>
      </c>
      <c r="D39" s="21">
        <f>SUM(D35:D38)</f>
        <v>61</v>
      </c>
      <c r="E39" s="21">
        <f>SUM(E35:E38)</f>
        <v>84</v>
      </c>
      <c r="F39" s="18">
        <f>SUM(C39:E39)</f>
        <v>150</v>
      </c>
      <c r="G39" s="25"/>
      <c r="H39" s="25"/>
      <c r="I39" s="25"/>
      <c r="J39" s="25"/>
    </row>
    <row r="40" spans="1:10" x14ac:dyDescent="0.25">
      <c r="G40" s="25"/>
      <c r="H40" s="25"/>
      <c r="I40" s="25"/>
      <c r="J40" s="25"/>
    </row>
    <row r="41" spans="1:10" x14ac:dyDescent="0.25">
      <c r="A41" s="19">
        <v>6</v>
      </c>
      <c r="B41" s="45" t="s">
        <v>2579</v>
      </c>
      <c r="C41" s="46"/>
      <c r="D41" s="46"/>
      <c r="E41" s="46"/>
      <c r="F41" s="47"/>
      <c r="G41" s="25"/>
      <c r="H41" s="25"/>
      <c r="I41" s="25"/>
      <c r="J41" s="25"/>
    </row>
    <row r="42" spans="1:10" x14ac:dyDescent="0.25">
      <c r="A42" s="19" t="s">
        <v>2595</v>
      </c>
      <c r="B42" s="48" t="s">
        <v>2599</v>
      </c>
      <c r="C42" s="49"/>
      <c r="D42" s="49"/>
      <c r="E42" s="49"/>
      <c r="F42" s="50"/>
      <c r="G42" s="25"/>
      <c r="H42" s="25"/>
      <c r="I42" s="25"/>
      <c r="J42" s="25"/>
    </row>
    <row r="43" spans="1:10" x14ac:dyDescent="0.25">
      <c r="B43" s="17"/>
      <c r="C43" s="17" t="s">
        <v>2542</v>
      </c>
      <c r="D43" s="17" t="s">
        <v>2543</v>
      </c>
      <c r="E43" s="17" t="s">
        <v>2541</v>
      </c>
      <c r="F43" s="18" t="s">
        <v>2578</v>
      </c>
      <c r="G43" s="25"/>
      <c r="H43" s="25"/>
      <c r="I43" s="25"/>
      <c r="J43" s="25"/>
    </row>
    <row r="44" spans="1:10" x14ac:dyDescent="0.25">
      <c r="B44" s="17" t="s">
        <v>1153</v>
      </c>
      <c r="C44" s="20">
        <f>COUNTIFS('المقالات والدراسات'!U:U,B44,'المقالات والدراسات'!I:I,G44)</f>
        <v>0</v>
      </c>
      <c r="D44" s="20">
        <f>COUNTIFS('المقالات والدراسات'!U:U,B44,'المقالات والدراسات'!I:I,H44)</f>
        <v>1</v>
      </c>
      <c r="E44" s="20">
        <f>COUNTIFS('المقالات والدراسات'!U:U,B44,'المقالات والدراسات'!I:I,I44)</f>
        <v>0</v>
      </c>
      <c r="F44" s="21">
        <f>SUM(C44:E44)</f>
        <v>1</v>
      </c>
      <c r="G44" s="26" t="s">
        <v>2542</v>
      </c>
      <c r="H44" s="26" t="s">
        <v>2543</v>
      </c>
      <c r="I44" s="26" t="s">
        <v>2541</v>
      </c>
      <c r="J44" s="25"/>
    </row>
    <row r="45" spans="1:10" x14ac:dyDescent="0.25">
      <c r="B45" s="17" t="s">
        <v>790</v>
      </c>
      <c r="C45" s="20">
        <f>COUNTIFS('المقالات والدراسات'!U:U,B45,'المقالات والدراسات'!I:I,G45)</f>
        <v>1</v>
      </c>
      <c r="D45" s="20">
        <f>COUNTIFS('المقالات والدراسات'!U:U,B45,'المقالات والدراسات'!I:I,H45)</f>
        <v>0</v>
      </c>
      <c r="E45" s="20">
        <f>COUNTIFS('المقالات والدراسات'!U:U,B45,'المقالات والدراسات'!I:I,I45)</f>
        <v>0</v>
      </c>
      <c r="F45" s="21">
        <f t="shared" ref="F45" si="2">SUM(C45:E45)</f>
        <v>1</v>
      </c>
      <c r="G45" s="26" t="s">
        <v>2542</v>
      </c>
      <c r="H45" s="26" t="s">
        <v>2543</v>
      </c>
      <c r="I45" s="26" t="s">
        <v>2541</v>
      </c>
      <c r="J45" s="25"/>
    </row>
    <row r="46" spans="1:10" x14ac:dyDescent="0.25">
      <c r="B46" s="17" t="s">
        <v>77</v>
      </c>
      <c r="C46" s="20">
        <f>COUNTIFS('المقالات والدراسات'!U:U,B46,'المقالات والدراسات'!I:I,G46)</f>
        <v>0</v>
      </c>
      <c r="D46" s="20">
        <f>COUNTIFS('المقالات والدراسات'!U:U,B46,'المقالات والدراسات'!I:I,H46)</f>
        <v>0</v>
      </c>
      <c r="E46" s="20">
        <f>COUNTIFS('المقالات والدراسات'!U:U,B46,'المقالات والدراسات'!I:I,I46)</f>
        <v>9</v>
      </c>
      <c r="F46" s="21">
        <f t="shared" ref="F46:F53" si="3">SUM(C46:E46)</f>
        <v>9</v>
      </c>
      <c r="G46" s="26" t="s">
        <v>2542</v>
      </c>
      <c r="H46" s="26" t="s">
        <v>2543</v>
      </c>
      <c r="I46" s="26" t="s">
        <v>2541</v>
      </c>
      <c r="J46" s="25"/>
    </row>
    <row r="47" spans="1:10" x14ac:dyDescent="0.25">
      <c r="B47" s="17" t="s">
        <v>38</v>
      </c>
      <c r="C47" s="20">
        <f>COUNTIFS('المقالات والدراسات'!U:U,B47,'المقالات والدراسات'!I:I,G47)</f>
        <v>0</v>
      </c>
      <c r="D47" s="20">
        <f>COUNTIFS('المقالات والدراسات'!U:U,B47,'المقالات والدراسات'!I:I,H47)</f>
        <v>25</v>
      </c>
      <c r="E47" s="20">
        <f>COUNTIFS('المقالات والدراسات'!U:U,B47,'المقالات والدراسات'!I:I,I47)</f>
        <v>46</v>
      </c>
      <c r="F47" s="21">
        <f t="shared" si="3"/>
        <v>71</v>
      </c>
      <c r="G47" s="26" t="s">
        <v>2542</v>
      </c>
      <c r="H47" s="26" t="s">
        <v>2543</v>
      </c>
      <c r="I47" s="26" t="s">
        <v>2541</v>
      </c>
      <c r="J47" s="25"/>
    </row>
    <row r="48" spans="1:10" x14ac:dyDescent="0.25">
      <c r="B48" s="17" t="s">
        <v>548</v>
      </c>
      <c r="C48" s="20">
        <f>COUNTIFS('المقالات والدراسات'!U:U,B48,'المقالات والدراسات'!I:I,G48)</f>
        <v>2</v>
      </c>
      <c r="D48" s="20">
        <f>COUNTIFS('المقالات والدراسات'!U:U,B48,'المقالات والدراسات'!I:I,H48)</f>
        <v>17</v>
      </c>
      <c r="E48" s="20">
        <f>COUNTIFS('المقالات والدراسات'!U:U,B48,'المقالات والدراسات'!I:I,I48)</f>
        <v>20</v>
      </c>
      <c r="F48" s="21">
        <f t="shared" si="3"/>
        <v>39</v>
      </c>
      <c r="G48" s="26" t="s">
        <v>2542</v>
      </c>
      <c r="H48" s="26" t="s">
        <v>2543</v>
      </c>
      <c r="I48" s="26" t="s">
        <v>2541</v>
      </c>
      <c r="J48" s="25"/>
    </row>
    <row r="49" spans="1:26" x14ac:dyDescent="0.25">
      <c r="B49" s="17" t="s">
        <v>640</v>
      </c>
      <c r="C49" s="20">
        <f>COUNTIFS('المقالات والدراسات'!U:U,B49,'المقالات والدراسات'!I:I,G49)</f>
        <v>1</v>
      </c>
      <c r="D49" s="20">
        <f>COUNTIFS('المقالات والدراسات'!U:U,B49,'المقالات والدراسات'!I:I,H49)</f>
        <v>5</v>
      </c>
      <c r="E49" s="20">
        <f>COUNTIFS('المقالات والدراسات'!U:U,B49,'المقالات والدراسات'!I:I,I49)</f>
        <v>2</v>
      </c>
      <c r="F49" s="21">
        <f t="shared" si="3"/>
        <v>8</v>
      </c>
      <c r="G49" s="26" t="s">
        <v>2542</v>
      </c>
      <c r="H49" s="26" t="s">
        <v>2543</v>
      </c>
      <c r="I49" s="26" t="s">
        <v>2541</v>
      </c>
      <c r="J49" s="25"/>
    </row>
    <row r="50" spans="1:26" x14ac:dyDescent="0.25">
      <c r="B50" s="17" t="s">
        <v>693</v>
      </c>
      <c r="C50" s="20">
        <f>COUNTIFS('المقالات والدراسات'!U:U,B50,'المقالات والدراسات'!I:I,G50)</f>
        <v>1</v>
      </c>
      <c r="D50" s="20">
        <f>COUNTIFS('المقالات والدراسات'!U:U,B50,'المقالات والدراسات'!I:I,H50)</f>
        <v>10</v>
      </c>
      <c r="E50" s="20">
        <f>COUNTIFS('المقالات والدراسات'!U:U,B50,'المقالات والدراسات'!I:I,I50)</f>
        <v>1</v>
      </c>
      <c r="F50" s="21">
        <f t="shared" si="3"/>
        <v>12</v>
      </c>
      <c r="G50" s="26" t="s">
        <v>2542</v>
      </c>
      <c r="H50" s="26" t="s">
        <v>2543</v>
      </c>
      <c r="I50" s="26" t="s">
        <v>2541</v>
      </c>
      <c r="J50" s="25"/>
    </row>
    <row r="51" spans="1:26" x14ac:dyDescent="0.25">
      <c r="B51" s="17" t="s">
        <v>174</v>
      </c>
      <c r="C51" s="20">
        <f>COUNTIFS('المقالات والدراسات'!U:U,B51,'المقالات والدراسات'!I:I,G51)</f>
        <v>0</v>
      </c>
      <c r="D51" s="20">
        <f>COUNTIFS('المقالات والدراسات'!U:U,B51,'المقالات والدراسات'!I:I,H51)</f>
        <v>3</v>
      </c>
      <c r="E51" s="20">
        <f>COUNTIFS('المقالات والدراسات'!U:U,B51,'المقالات والدراسات'!I:I,I51)</f>
        <v>1</v>
      </c>
      <c r="F51" s="21">
        <f t="shared" si="3"/>
        <v>4</v>
      </c>
      <c r="G51" s="26" t="s">
        <v>2542</v>
      </c>
      <c r="H51" s="26" t="s">
        <v>2543</v>
      </c>
      <c r="I51" s="26" t="s">
        <v>2541</v>
      </c>
      <c r="J51" s="25"/>
    </row>
    <row r="52" spans="1:26" x14ac:dyDescent="0.25">
      <c r="B52" s="17" t="s">
        <v>1111</v>
      </c>
      <c r="C52" s="20">
        <f>COUNTIFS('المقالات والدراسات'!U:U,B52,'المقالات والدراسات'!I:I,G52)</f>
        <v>0</v>
      </c>
      <c r="D52" s="20">
        <f>COUNTIFS('المقالات والدراسات'!U:U,B52,'المقالات والدراسات'!I:I,H52)</f>
        <v>0</v>
      </c>
      <c r="E52" s="20">
        <f>COUNTIFS('المقالات والدراسات'!U:U,B52,'المقالات والدراسات'!I:I,I52)</f>
        <v>4</v>
      </c>
      <c r="F52" s="21">
        <f t="shared" si="3"/>
        <v>4</v>
      </c>
      <c r="G52" s="26" t="s">
        <v>2542</v>
      </c>
      <c r="H52" s="26" t="s">
        <v>2543</v>
      </c>
      <c r="I52" s="26" t="s">
        <v>2541</v>
      </c>
      <c r="J52" s="25"/>
    </row>
    <row r="53" spans="1:26" x14ac:dyDescent="0.25">
      <c r="B53" s="17" t="s">
        <v>1082</v>
      </c>
      <c r="C53" s="20">
        <f>COUNTIFS('المقالات والدراسات'!U:U,B53,'المقالات والدراسات'!I:I,G53)</f>
        <v>0</v>
      </c>
      <c r="D53" s="20">
        <f>COUNTIFS('المقالات والدراسات'!U:U,B53,'المقالات والدراسات'!I:I,H53)</f>
        <v>0</v>
      </c>
      <c r="E53" s="20">
        <f>COUNTIFS('المقالات والدراسات'!U:U,B53,'المقالات والدراسات'!I:I,I53)</f>
        <v>1</v>
      </c>
      <c r="F53" s="21">
        <f t="shared" si="3"/>
        <v>1</v>
      </c>
      <c r="G53" s="26" t="s">
        <v>2542</v>
      </c>
      <c r="H53" s="26" t="s">
        <v>2543</v>
      </c>
      <c r="I53" s="26" t="s">
        <v>2541</v>
      </c>
      <c r="J53" s="25"/>
    </row>
    <row r="54" spans="1:26" x14ac:dyDescent="0.25">
      <c r="B54" s="18" t="s">
        <v>2578</v>
      </c>
      <c r="C54" s="21">
        <f>SUM(C44:C53)</f>
        <v>5</v>
      </c>
      <c r="D54" s="21">
        <f>SUM(D44:D53)</f>
        <v>61</v>
      </c>
      <c r="E54" s="21">
        <f>SUM(E44:E53)</f>
        <v>84</v>
      </c>
      <c r="F54" s="18">
        <f>SUM(C54:E54)</f>
        <v>150</v>
      </c>
      <c r="G54" s="25"/>
      <c r="H54" s="25"/>
      <c r="I54" s="25"/>
      <c r="J54" s="25"/>
    </row>
    <row r="55" spans="1:26" x14ac:dyDescent="0.25">
      <c r="G55" s="25"/>
      <c r="H55" s="25"/>
      <c r="I55" s="25"/>
      <c r="J55" s="25"/>
    </row>
    <row r="56" spans="1:26" ht="14.25" customHeight="1" x14ac:dyDescent="0.25">
      <c r="A56" s="19">
        <v>7</v>
      </c>
      <c r="B56" s="41" t="s">
        <v>2579</v>
      </c>
      <c r="C56" s="41"/>
      <c r="D56" s="41"/>
      <c r="E56" s="41"/>
      <c r="G56" s="25"/>
      <c r="H56" s="25"/>
      <c r="I56" s="25"/>
      <c r="J56" s="25"/>
    </row>
    <row r="57" spans="1:26" ht="14.25" customHeight="1" x14ac:dyDescent="0.25">
      <c r="A57" s="19" t="s">
        <v>2595</v>
      </c>
      <c r="B57" s="40" t="s">
        <v>2597</v>
      </c>
      <c r="C57" s="40"/>
      <c r="D57" s="40"/>
      <c r="E57" s="40"/>
      <c r="G57" s="25"/>
      <c r="H57" s="25"/>
      <c r="I57" s="25"/>
      <c r="J57" s="25"/>
    </row>
    <row r="58" spans="1:26" ht="27.6" x14ac:dyDescent="0.25">
      <c r="B58" s="17"/>
      <c r="C58" s="17" t="s">
        <v>2198</v>
      </c>
      <c r="D58" s="17" t="s">
        <v>2199</v>
      </c>
      <c r="E58" s="17" t="s">
        <v>2200</v>
      </c>
      <c r="G58" s="25"/>
      <c r="H58" s="25"/>
      <c r="I58" s="25"/>
      <c r="J58" s="25"/>
      <c r="V58" s="26"/>
      <c r="W58" s="26"/>
      <c r="X58" s="26"/>
      <c r="Y58" s="26"/>
      <c r="Z58" s="26"/>
    </row>
    <row r="59" spans="1:26" x14ac:dyDescent="0.25">
      <c r="B59" s="17" t="s">
        <v>559</v>
      </c>
      <c r="C59" s="20">
        <f>COUNTIFS('المقالات والدراسات'!T:T,B59,'المقالات والدراسات'!Q:Q,G59)</f>
        <v>28</v>
      </c>
      <c r="D59" s="20">
        <f>COUNTIFS('المقالات والدراسات'!T:T,B59,'المقالات والدراسات'!R:R,H59)</f>
        <v>86</v>
      </c>
      <c r="E59" s="20">
        <f>COUNTIFS('المقالات والدراسات'!T:T,B59,'المقالات والدراسات'!S:S,I59)</f>
        <v>54</v>
      </c>
      <c r="G59" s="26">
        <v>1</v>
      </c>
      <c r="H59" s="26">
        <v>1</v>
      </c>
      <c r="I59" s="26">
        <v>1</v>
      </c>
      <c r="J59" s="25"/>
      <c r="V59" s="26" t="s">
        <v>2576</v>
      </c>
      <c r="W59" s="26" t="s">
        <v>2575</v>
      </c>
      <c r="X59" s="26" t="s">
        <v>2577</v>
      </c>
      <c r="Y59" s="26"/>
      <c r="Z59" s="26"/>
    </row>
    <row r="60" spans="1:26" x14ac:dyDescent="0.25">
      <c r="B60" s="17" t="s">
        <v>615</v>
      </c>
      <c r="C60" s="20">
        <f>COUNTIFS('المقالات والدراسات'!T:T,B60,'المقالات والدراسات'!Q:Q,G60)</f>
        <v>6</v>
      </c>
      <c r="D60" s="20">
        <f>COUNTIFS('المقالات والدراسات'!T:T,B60,'المقالات والدراسات'!R:R,H60)</f>
        <v>15</v>
      </c>
      <c r="E60" s="20">
        <f>COUNTIFS('المقالات والدراسات'!T:T,B60,'المقالات والدراسات'!S:S,I60)</f>
        <v>4</v>
      </c>
      <c r="G60" s="26">
        <v>1</v>
      </c>
      <c r="H60" s="26">
        <v>1</v>
      </c>
      <c r="I60" s="26">
        <v>1</v>
      </c>
      <c r="J60" s="25"/>
      <c r="V60" s="26">
        <v>150</v>
      </c>
      <c r="W60" s="26">
        <v>183</v>
      </c>
      <c r="X60" s="26">
        <v>230</v>
      </c>
      <c r="Y60" s="26"/>
      <c r="Z60" s="26"/>
    </row>
    <row r="61" spans="1:26" x14ac:dyDescent="0.25">
      <c r="B61" s="17" t="s">
        <v>766</v>
      </c>
      <c r="C61" s="20">
        <f>COUNTIFS('المقالات والدراسات'!T:T,B61,'المقالات والدراسات'!Q:Q,G61)</f>
        <v>0</v>
      </c>
      <c r="D61" s="20">
        <f>COUNTIFS('المقالات والدراسات'!T:T,B61,'المقالات والدراسات'!R:R,H61)</f>
        <v>2</v>
      </c>
      <c r="E61" s="20">
        <f>COUNTIFS('المقالات والدراسات'!T:T,B61,'المقالات والدراسات'!S:S,I61)</f>
        <v>0</v>
      </c>
      <c r="G61" s="26">
        <v>1</v>
      </c>
      <c r="H61" s="26">
        <v>1</v>
      </c>
      <c r="I61" s="26">
        <v>1</v>
      </c>
      <c r="J61" s="25"/>
      <c r="V61" s="26"/>
      <c r="W61" s="26"/>
      <c r="X61" s="26"/>
      <c r="Y61" s="26"/>
      <c r="Z61" s="26"/>
    </row>
    <row r="62" spans="1:26" x14ac:dyDescent="0.25">
      <c r="B62" s="17" t="s">
        <v>794</v>
      </c>
      <c r="C62" s="20">
        <f>COUNTIFS('المقالات والدراسات'!T:T,B62,'المقالات والدراسات'!Q:Q,G62)</f>
        <v>2</v>
      </c>
      <c r="D62" s="20">
        <f>COUNTIFS('المقالات والدراسات'!T:T,B62,'المقالات والدراسات'!R:R,H62)</f>
        <v>3</v>
      </c>
      <c r="E62" s="20">
        <f>COUNTIFS('المقالات والدراسات'!T:T,B62,'المقالات والدراسات'!S:S,I62)</f>
        <v>2</v>
      </c>
      <c r="G62" s="26">
        <v>1</v>
      </c>
      <c r="H62" s="26">
        <v>1</v>
      </c>
      <c r="I62" s="26">
        <v>1</v>
      </c>
      <c r="J62" s="25"/>
      <c r="V62" s="26"/>
      <c r="W62" s="26"/>
      <c r="X62" s="26"/>
      <c r="Y62" s="26"/>
      <c r="Z62" s="26"/>
    </row>
    <row r="63" spans="1:26" x14ac:dyDescent="0.25">
      <c r="B63" s="18" t="s">
        <v>2578</v>
      </c>
      <c r="C63" s="21">
        <f>SUM(C59:C62)</f>
        <v>36</v>
      </c>
      <c r="D63" s="21">
        <f>SUM(D59:D62)</f>
        <v>106</v>
      </c>
      <c r="E63" s="21">
        <f>SUM(E59:E62)</f>
        <v>60</v>
      </c>
      <c r="G63" s="25"/>
      <c r="H63" s="25"/>
      <c r="I63" s="25"/>
      <c r="J63" s="25"/>
    </row>
    <row r="64" spans="1:26" ht="15" customHeight="1" x14ac:dyDescent="0.25">
      <c r="B64" s="42" t="s">
        <v>2584</v>
      </c>
      <c r="C64" s="43"/>
      <c r="D64" s="43"/>
      <c r="E64" s="44"/>
      <c r="G64" s="25"/>
      <c r="H64" s="25"/>
      <c r="I64" s="25"/>
      <c r="J64" s="25"/>
    </row>
    <row r="65" spans="1:10" x14ac:dyDescent="0.25">
      <c r="G65" s="25"/>
      <c r="H65" s="25"/>
      <c r="I65" s="25"/>
      <c r="J65" s="25"/>
    </row>
    <row r="66" spans="1:10" ht="14.25" customHeight="1" x14ac:dyDescent="0.25">
      <c r="A66" s="19">
        <v>8</v>
      </c>
      <c r="B66" s="41" t="s">
        <v>2579</v>
      </c>
      <c r="C66" s="41"/>
      <c r="D66" s="41"/>
      <c r="E66" s="41"/>
      <c r="G66" s="25"/>
      <c r="H66" s="25"/>
      <c r="I66" s="25"/>
      <c r="J66" s="25"/>
    </row>
    <row r="67" spans="1:10" ht="14.25" customHeight="1" x14ac:dyDescent="0.25">
      <c r="A67" s="19" t="s">
        <v>2595</v>
      </c>
      <c r="B67" s="40" t="s">
        <v>2598</v>
      </c>
      <c r="C67" s="40"/>
      <c r="D67" s="40"/>
      <c r="E67" s="40"/>
      <c r="G67" s="25"/>
      <c r="H67" s="25"/>
      <c r="I67" s="25"/>
      <c r="J67" s="25"/>
    </row>
    <row r="68" spans="1:10" ht="27.6" x14ac:dyDescent="0.25">
      <c r="B68" s="17"/>
      <c r="C68" s="17" t="s">
        <v>2198</v>
      </c>
      <c r="D68" s="17" t="s">
        <v>2199</v>
      </c>
      <c r="E68" s="17" t="s">
        <v>2200</v>
      </c>
      <c r="G68" s="25"/>
      <c r="H68" s="25"/>
      <c r="I68" s="25"/>
      <c r="J68" s="25"/>
    </row>
    <row r="69" spans="1:10" x14ac:dyDescent="0.25">
      <c r="B69" s="17" t="s">
        <v>1153</v>
      </c>
      <c r="C69" s="20">
        <f>COUNTIFS('المقالات والدراسات'!Q:Q,G69,'المقالات والدراسات'!U:U,B69)</f>
        <v>0</v>
      </c>
      <c r="D69" s="20">
        <f>COUNTIFS('المقالات والدراسات'!R:R,H69,'المقالات والدراسات'!U:U,B69)</f>
        <v>0</v>
      </c>
      <c r="E69" s="20">
        <f>COUNTIFS('المقالات والدراسات'!U:U,B69,'المقالات والدراسات'!S:S,I69)</f>
        <v>1</v>
      </c>
      <c r="G69" s="26">
        <v>1</v>
      </c>
      <c r="H69" s="26">
        <v>1</v>
      </c>
      <c r="I69" s="26">
        <v>1</v>
      </c>
      <c r="J69" s="25"/>
    </row>
    <row r="70" spans="1:10" x14ac:dyDescent="0.25">
      <c r="B70" s="17" t="s">
        <v>790</v>
      </c>
      <c r="C70" s="20">
        <f>COUNTIFS('المقالات والدراسات'!Q:Q,G70,'المقالات والدراسات'!U:U,B70)</f>
        <v>0</v>
      </c>
      <c r="D70" s="20">
        <f>COUNTIFS('المقالات والدراسات'!R:R,H70,'المقالات والدراسات'!U:U,B70)</f>
        <v>1</v>
      </c>
      <c r="E70" s="20">
        <f>COUNTIFS('المقالات والدراسات'!U:U,B70,'المقالات والدراسات'!S:S,I70)</f>
        <v>0</v>
      </c>
      <c r="G70" s="26">
        <v>1</v>
      </c>
      <c r="H70" s="26">
        <v>1</v>
      </c>
      <c r="I70" s="26">
        <v>1</v>
      </c>
      <c r="J70" s="25"/>
    </row>
    <row r="71" spans="1:10" x14ac:dyDescent="0.25">
      <c r="B71" s="17" t="s">
        <v>77</v>
      </c>
      <c r="C71" s="20">
        <f>COUNTIFS('المقالات والدراسات'!Q:Q,G71,'المقالات والدراسات'!U:U,B71)</f>
        <v>1</v>
      </c>
      <c r="D71" s="20">
        <f>COUNTIFS('المقالات والدراسات'!R:R,H71,'المقالات والدراسات'!U:U,B71)</f>
        <v>9</v>
      </c>
      <c r="E71" s="20">
        <f>COUNTIFS('المقالات والدراسات'!U:U,B71,'المقالات والدراسات'!S:S,I71)</f>
        <v>1</v>
      </c>
      <c r="G71" s="26">
        <v>1</v>
      </c>
      <c r="H71" s="26">
        <v>1</v>
      </c>
      <c r="I71" s="26">
        <v>1</v>
      </c>
      <c r="J71" s="25"/>
    </row>
    <row r="72" spans="1:10" x14ac:dyDescent="0.25">
      <c r="B72" s="17" t="s">
        <v>38</v>
      </c>
      <c r="C72" s="20">
        <f>COUNTIFS('المقالات والدراسات'!Q:Q,G72,'المقالات والدراسات'!U:U,B72)</f>
        <v>16</v>
      </c>
      <c r="D72" s="20">
        <f>COUNTIFS('المقالات والدراسات'!R:R,H72,'المقالات والدراسات'!U:U,B72)</f>
        <v>55</v>
      </c>
      <c r="E72" s="20">
        <f>COUNTIFS('المقالات والدراسات'!U:U,B72,'المقالات والدراسات'!S:S,I72)</f>
        <v>25</v>
      </c>
      <c r="G72" s="26">
        <v>1</v>
      </c>
      <c r="H72" s="26">
        <v>1</v>
      </c>
      <c r="I72" s="26">
        <v>1</v>
      </c>
      <c r="J72" s="25"/>
    </row>
    <row r="73" spans="1:10" x14ac:dyDescent="0.25">
      <c r="B73" s="17" t="s">
        <v>548</v>
      </c>
      <c r="C73" s="20">
        <f>COUNTIFS('المقالات والدراسات'!Q:Q,G73,'المقالات والدراسات'!U:U,B73)</f>
        <v>14</v>
      </c>
      <c r="D73" s="20">
        <f>COUNTIFS('المقالات والدراسات'!R:R,H73,'المقالات والدراسات'!U:U,B73)</f>
        <v>27</v>
      </c>
      <c r="E73" s="20">
        <f>COUNTIFS('المقالات والدراسات'!U:U,B73,'المقالات والدراسات'!S:S,I73)</f>
        <v>17</v>
      </c>
      <c r="G73" s="26">
        <v>1</v>
      </c>
      <c r="H73" s="26">
        <v>1</v>
      </c>
      <c r="I73" s="26">
        <v>1</v>
      </c>
      <c r="J73" s="25"/>
    </row>
    <row r="74" spans="1:10" x14ac:dyDescent="0.25">
      <c r="B74" s="17" t="s">
        <v>640</v>
      </c>
      <c r="C74" s="20">
        <f>COUNTIFS('المقالات والدراسات'!Q:Q,G74,'المقالات والدراسات'!U:U,B74)</f>
        <v>1</v>
      </c>
      <c r="D74" s="20">
        <f>COUNTIFS('المقالات والدراسات'!R:R,H74,'المقالات والدراسات'!U:U,B74)</f>
        <v>3</v>
      </c>
      <c r="E74" s="20">
        <f>COUNTIFS('المقالات والدراسات'!U:U,B74,'المقالات والدراسات'!S:S,I74)</f>
        <v>6</v>
      </c>
      <c r="G74" s="26">
        <v>1</v>
      </c>
      <c r="H74" s="26">
        <v>1</v>
      </c>
      <c r="I74" s="26">
        <v>1</v>
      </c>
      <c r="J74" s="25"/>
    </row>
    <row r="75" spans="1:10" x14ac:dyDescent="0.25">
      <c r="B75" s="17" t="s">
        <v>693</v>
      </c>
      <c r="C75" s="20">
        <f>COUNTIFS('المقالات والدراسات'!Q:Q,G75,'المقالات والدراسات'!U:U,B75)</f>
        <v>2</v>
      </c>
      <c r="D75" s="20">
        <f>COUNTIFS('المقالات والدراسات'!R:R,H75,'المقالات والدراسات'!U:U,B75)</f>
        <v>2</v>
      </c>
      <c r="E75" s="20">
        <f>COUNTIFS('المقالات والدراسات'!U:U,B75,'المقالات والدراسات'!S:S,I75)</f>
        <v>9</v>
      </c>
      <c r="G75" s="26">
        <v>1</v>
      </c>
      <c r="H75" s="26">
        <v>1</v>
      </c>
      <c r="I75" s="26">
        <v>1</v>
      </c>
      <c r="J75" s="25"/>
    </row>
    <row r="76" spans="1:10" x14ac:dyDescent="0.25">
      <c r="B76" s="17" t="s">
        <v>174</v>
      </c>
      <c r="C76" s="20">
        <f>COUNTIFS('المقالات والدراسات'!Q:Q,G76,'المقالات والدراسات'!U:U,B76)</f>
        <v>1</v>
      </c>
      <c r="D76" s="20">
        <f>COUNTIFS('المقالات والدراسات'!R:R,H76,'المقالات والدراسات'!U:U,B76)</f>
        <v>4</v>
      </c>
      <c r="E76" s="20">
        <f>COUNTIFS('المقالات والدراسات'!U:U,B76,'المقالات والدراسات'!S:S,I76)</f>
        <v>1</v>
      </c>
      <c r="G76" s="26">
        <v>1</v>
      </c>
      <c r="H76" s="26">
        <v>1</v>
      </c>
      <c r="I76" s="26">
        <v>1</v>
      </c>
      <c r="J76" s="25"/>
    </row>
    <row r="77" spans="1:10" x14ac:dyDescent="0.25">
      <c r="B77" s="17" t="s">
        <v>1111</v>
      </c>
      <c r="C77" s="20">
        <f>COUNTIFS('المقالات والدراسات'!Q:Q,G77,'المقالات والدراسات'!U:U,B77)</f>
        <v>1</v>
      </c>
      <c r="D77" s="20">
        <f>COUNTIFS('المقالات والدراسات'!R:R,H77,'المقالات والدراسات'!U:U,B77)</f>
        <v>4</v>
      </c>
      <c r="E77" s="20">
        <f>COUNTIFS('المقالات والدراسات'!U:U,B77,'المقالات والدراسات'!S:S,I77)</f>
        <v>0</v>
      </c>
      <c r="G77" s="26">
        <v>1</v>
      </c>
      <c r="H77" s="26">
        <v>1</v>
      </c>
      <c r="I77" s="26">
        <v>1</v>
      </c>
      <c r="J77" s="25"/>
    </row>
    <row r="78" spans="1:10" x14ac:dyDescent="0.25">
      <c r="B78" s="17" t="s">
        <v>1082</v>
      </c>
      <c r="C78" s="20">
        <f>COUNTIFS('المقالات والدراسات'!Q:Q,G78,'المقالات والدراسات'!U:U,B78)</f>
        <v>0</v>
      </c>
      <c r="D78" s="20">
        <f>COUNTIFS('المقالات والدراسات'!R:R,H78,'المقالات والدراسات'!U:U,B78)</f>
        <v>1</v>
      </c>
      <c r="E78" s="20">
        <f>COUNTIFS('المقالات والدراسات'!U:U,B78,'المقالات والدراسات'!S:S,I78)</f>
        <v>0</v>
      </c>
      <c r="G78" s="26">
        <v>1</v>
      </c>
      <c r="H78" s="26">
        <v>1</v>
      </c>
      <c r="I78" s="26">
        <v>1</v>
      </c>
      <c r="J78" s="25"/>
    </row>
    <row r="79" spans="1:10" x14ac:dyDescent="0.25">
      <c r="B79" s="18" t="s">
        <v>2578</v>
      </c>
      <c r="C79" s="21">
        <f>SUM(C69:C78)</f>
        <v>36</v>
      </c>
      <c r="D79" s="21">
        <f>SUM(D69:D78)</f>
        <v>106</v>
      </c>
      <c r="E79" s="21">
        <f>SUM(E69:E78)</f>
        <v>60</v>
      </c>
      <c r="G79" s="25"/>
      <c r="H79" s="25"/>
      <c r="I79" s="25"/>
      <c r="J79" s="25"/>
    </row>
    <row r="80" spans="1:10" ht="15" customHeight="1" x14ac:dyDescent="0.25">
      <c r="B80" s="42" t="s">
        <v>2584</v>
      </c>
      <c r="C80" s="43"/>
      <c r="D80" s="43"/>
      <c r="E80" s="44"/>
      <c r="G80" s="25"/>
      <c r="H80" s="25"/>
      <c r="I80" s="25"/>
      <c r="J80" s="25"/>
    </row>
    <row r="81" spans="1:10" x14ac:dyDescent="0.25">
      <c r="G81" s="25"/>
      <c r="H81" s="25"/>
      <c r="I81" s="25"/>
      <c r="J81" s="25"/>
    </row>
    <row r="82" spans="1:10" x14ac:dyDescent="0.25">
      <c r="A82" s="19">
        <v>9</v>
      </c>
      <c r="B82" s="45" t="s">
        <v>2579</v>
      </c>
      <c r="C82" s="46"/>
      <c r="D82" s="46"/>
      <c r="E82" s="46"/>
      <c r="F82" s="47"/>
      <c r="G82" s="25"/>
      <c r="H82" s="25"/>
      <c r="I82" s="25"/>
      <c r="J82" s="25"/>
    </row>
    <row r="83" spans="1:10" x14ac:dyDescent="0.25">
      <c r="A83" s="19" t="s">
        <v>2594</v>
      </c>
      <c r="B83" s="48" t="s">
        <v>2589</v>
      </c>
      <c r="C83" s="49"/>
      <c r="D83" s="49"/>
      <c r="E83" s="49"/>
      <c r="F83" s="50"/>
      <c r="G83" s="25"/>
      <c r="H83" s="25"/>
      <c r="I83" s="25"/>
      <c r="J83" s="25"/>
    </row>
    <row r="84" spans="1:10" x14ac:dyDescent="0.25">
      <c r="B84" s="17"/>
      <c r="C84" s="17" t="s">
        <v>2543</v>
      </c>
      <c r="D84" s="17" t="s">
        <v>2541</v>
      </c>
      <c r="E84" s="17" t="s">
        <v>2545</v>
      </c>
      <c r="F84" s="18" t="s">
        <v>2578</v>
      </c>
      <c r="G84" s="25"/>
      <c r="H84" s="25"/>
      <c r="I84" s="25"/>
      <c r="J84" s="25"/>
    </row>
    <row r="85" spans="1:10" x14ac:dyDescent="0.25">
      <c r="B85" s="17" t="s">
        <v>36</v>
      </c>
      <c r="C85" s="20">
        <f>COUNTIFS('الكتب والرسائل'!N:N,B85,'الكتب والرسائل'!E:E,G85)</f>
        <v>9</v>
      </c>
      <c r="D85" s="20">
        <f>COUNTIFS('الكتب والرسائل'!N:N,B85,'الكتب والرسائل'!E:E,H85)</f>
        <v>135</v>
      </c>
      <c r="E85" s="20">
        <f>COUNTIFS('الكتب والرسائل'!N:N,B85,'الكتب والرسائل'!E:E,I85)</f>
        <v>12</v>
      </c>
      <c r="F85" s="21">
        <f>SUM(C85:E85)</f>
        <v>156</v>
      </c>
      <c r="G85" s="26" t="s">
        <v>2543</v>
      </c>
      <c r="H85" s="26" t="s">
        <v>2541</v>
      </c>
      <c r="I85" s="26" t="s">
        <v>2545</v>
      </c>
      <c r="J85" s="25"/>
    </row>
    <row r="86" spans="1:10" x14ac:dyDescent="0.25">
      <c r="B86" s="17" t="s">
        <v>1522</v>
      </c>
      <c r="C86" s="20">
        <f>COUNTIFS('الكتب والرسائل'!N:N,B86,'الكتب والرسائل'!E:E,G86)</f>
        <v>0</v>
      </c>
      <c r="D86" s="20">
        <f>COUNTIFS('الكتب والرسائل'!N:N,B86,'الكتب والرسائل'!E:E,H86)</f>
        <v>26</v>
      </c>
      <c r="E86" s="20">
        <f>COUNTIFS('الكتب والرسائل'!N:N,B86,'الكتب والرسائل'!E:E,I86)</f>
        <v>0</v>
      </c>
      <c r="F86" s="21">
        <f t="shared" ref="F86:F87" si="4">SUM(C86:E86)</f>
        <v>26</v>
      </c>
      <c r="G86" s="26" t="s">
        <v>2543</v>
      </c>
      <c r="H86" s="26" t="s">
        <v>2541</v>
      </c>
      <c r="I86" s="26" t="s">
        <v>2545</v>
      </c>
      <c r="J86" s="25"/>
    </row>
    <row r="87" spans="1:10" x14ac:dyDescent="0.25">
      <c r="B87" s="17" t="s">
        <v>949</v>
      </c>
      <c r="C87" s="20">
        <f>COUNTIFS('الكتب والرسائل'!N:N,B87,'الكتب والرسائل'!E:E,G87)</f>
        <v>0</v>
      </c>
      <c r="D87" s="20">
        <f>COUNTIFS('الكتب والرسائل'!N:N,B87,'الكتب والرسائل'!E:E,H87)</f>
        <v>0</v>
      </c>
      <c r="E87" s="20">
        <f>COUNTIFS('الكتب والرسائل'!N:N,B87,'الكتب والرسائل'!E:E,I87)</f>
        <v>1</v>
      </c>
      <c r="F87" s="21">
        <f t="shared" si="4"/>
        <v>1</v>
      </c>
      <c r="G87" s="26" t="s">
        <v>2543</v>
      </c>
      <c r="H87" s="26" t="s">
        <v>2541</v>
      </c>
      <c r="I87" s="26" t="s">
        <v>2545</v>
      </c>
      <c r="J87" s="25"/>
    </row>
    <row r="88" spans="1:10" x14ac:dyDescent="0.25">
      <c r="B88" s="18" t="s">
        <v>2578</v>
      </c>
      <c r="C88" s="21">
        <f>SUM(C85:C87)</f>
        <v>9</v>
      </c>
      <c r="D88" s="21">
        <f>SUM(D85:D87)</f>
        <v>161</v>
      </c>
      <c r="E88" s="21">
        <f>SUM(E85:E87)</f>
        <v>13</v>
      </c>
      <c r="F88" s="18">
        <f>SUM(C88:E88)</f>
        <v>183</v>
      </c>
      <c r="G88" s="25"/>
      <c r="H88" s="25"/>
      <c r="I88" s="25"/>
      <c r="J88" s="25"/>
    </row>
    <row r="89" spans="1:10" x14ac:dyDescent="0.25">
      <c r="G89" s="25"/>
      <c r="H89" s="25"/>
      <c r="I89" s="25"/>
      <c r="J89" s="25"/>
    </row>
    <row r="90" spans="1:10" x14ac:dyDescent="0.25">
      <c r="A90" s="19">
        <v>10</v>
      </c>
      <c r="B90" s="45" t="s">
        <v>2579</v>
      </c>
      <c r="C90" s="46"/>
      <c r="D90" s="46"/>
      <c r="E90" s="46"/>
      <c r="F90" s="47"/>
      <c r="G90" s="25"/>
      <c r="H90" s="25"/>
      <c r="I90" s="25"/>
      <c r="J90" s="25"/>
    </row>
    <row r="91" spans="1:10" x14ac:dyDescent="0.25">
      <c r="A91" s="19" t="s">
        <v>2594</v>
      </c>
      <c r="B91" s="48" t="s">
        <v>2601</v>
      </c>
      <c r="C91" s="49"/>
      <c r="D91" s="49"/>
      <c r="E91" s="49"/>
      <c r="F91" s="50"/>
      <c r="G91" s="25"/>
      <c r="H91" s="25"/>
      <c r="I91" s="25"/>
      <c r="J91" s="25"/>
    </row>
    <row r="92" spans="1:10" x14ac:dyDescent="0.25">
      <c r="B92" s="17"/>
      <c r="C92" s="17" t="s">
        <v>2543</v>
      </c>
      <c r="D92" s="17" t="s">
        <v>2541</v>
      </c>
      <c r="E92" s="17" t="s">
        <v>2545</v>
      </c>
      <c r="F92" s="18" t="s">
        <v>2578</v>
      </c>
      <c r="G92" s="25"/>
      <c r="H92" s="25"/>
      <c r="I92" s="25"/>
      <c r="J92" s="25"/>
    </row>
    <row r="93" spans="1:10" x14ac:dyDescent="0.25">
      <c r="B93" s="17" t="s">
        <v>1153</v>
      </c>
      <c r="C93" s="20">
        <f>COUNTIFS('الكتب والرسائل'!Q:Q,B93,'الكتب والرسائل'!E:E,G93)</f>
        <v>0</v>
      </c>
      <c r="D93" s="20">
        <f>COUNTIFS('الكتب والرسائل'!Q:Q,B93,'الكتب والرسائل'!E:E,H93)</f>
        <v>2</v>
      </c>
      <c r="E93" s="20">
        <f>COUNTIFS('الكتب والرسائل'!Q:Q,B93,'الكتب والرسائل'!E:E,I93)</f>
        <v>0</v>
      </c>
      <c r="F93" s="21">
        <f>SUM(C93:E93)</f>
        <v>2</v>
      </c>
      <c r="G93" s="26" t="s">
        <v>2543</v>
      </c>
      <c r="H93" s="26" t="s">
        <v>2541</v>
      </c>
      <c r="I93" s="26" t="s">
        <v>2545</v>
      </c>
      <c r="J93" s="25"/>
    </row>
    <row r="94" spans="1:10" x14ac:dyDescent="0.25">
      <c r="B94" s="17" t="s">
        <v>77</v>
      </c>
      <c r="C94" s="20">
        <f>COUNTIFS('الكتب والرسائل'!Q:Q,B94,'الكتب والرسائل'!E:E,G94)</f>
        <v>0</v>
      </c>
      <c r="D94" s="20">
        <f>COUNTIFS('الكتب والرسائل'!Q:Q,B94,'الكتب والرسائل'!E:E,H94)</f>
        <v>10</v>
      </c>
      <c r="E94" s="20">
        <f>COUNTIFS('الكتب والرسائل'!Q:Q,B94,'الكتب والرسائل'!E:E,I94)</f>
        <v>0</v>
      </c>
      <c r="F94" s="21">
        <f t="shared" ref="F94:F98" si="5">SUM(C94:E94)</f>
        <v>10</v>
      </c>
      <c r="G94" s="26" t="s">
        <v>2543</v>
      </c>
      <c r="H94" s="26" t="s">
        <v>2541</v>
      </c>
      <c r="I94" s="26" t="s">
        <v>2545</v>
      </c>
      <c r="J94" s="25"/>
    </row>
    <row r="95" spans="1:10" x14ac:dyDescent="0.25">
      <c r="B95" s="17" t="s">
        <v>38</v>
      </c>
      <c r="C95" s="20">
        <f>COUNTIFS('الكتب والرسائل'!Q:Q,B95,'الكتب والرسائل'!E:E,G95)</f>
        <v>4</v>
      </c>
      <c r="D95" s="20">
        <f>COUNTIFS('الكتب والرسائل'!Q:Q,B95,'الكتب والرسائل'!E:E,H95)</f>
        <v>97</v>
      </c>
      <c r="E95" s="20">
        <f>COUNTIFS('الكتب والرسائل'!Q:Q,B95,'الكتب والرسائل'!E:E,I95)</f>
        <v>7</v>
      </c>
      <c r="F95" s="21">
        <f t="shared" si="5"/>
        <v>108</v>
      </c>
      <c r="G95" s="26" t="s">
        <v>2543</v>
      </c>
      <c r="H95" s="26" t="s">
        <v>2541</v>
      </c>
      <c r="I95" s="26" t="s">
        <v>2545</v>
      </c>
      <c r="J95" s="25"/>
    </row>
    <row r="96" spans="1:10" x14ac:dyDescent="0.25">
      <c r="B96" s="17" t="s">
        <v>548</v>
      </c>
      <c r="C96" s="20">
        <f>COUNTIFS('الكتب والرسائل'!Q:Q,B96,'الكتب والرسائل'!E:E,G96)</f>
        <v>4</v>
      </c>
      <c r="D96" s="20">
        <f>COUNTIFS('الكتب والرسائل'!Q:Q,B96,'الكتب والرسائل'!E:E,H96)</f>
        <v>41</v>
      </c>
      <c r="E96" s="20">
        <f>COUNTIFS('الكتب والرسائل'!Q:Q,B96,'الكتب والرسائل'!E:E,I96)</f>
        <v>3</v>
      </c>
      <c r="F96" s="21">
        <f t="shared" ref="F96" si="6">SUM(C96:E96)</f>
        <v>48</v>
      </c>
      <c r="G96" s="26" t="s">
        <v>2543</v>
      </c>
      <c r="H96" s="26" t="s">
        <v>2541</v>
      </c>
      <c r="I96" s="26" t="s">
        <v>2545</v>
      </c>
      <c r="J96" s="25"/>
    </row>
    <row r="97" spans="1:10" x14ac:dyDescent="0.25">
      <c r="B97" s="17" t="s">
        <v>1551</v>
      </c>
      <c r="C97" s="20">
        <f>COUNTIFS('الكتب والرسائل'!Q:Q,B97,'الكتب والرسائل'!E:E,G97)</f>
        <v>0</v>
      </c>
      <c r="D97" s="20">
        <f>COUNTIFS('الكتب والرسائل'!Q:Q,B97,'الكتب والرسائل'!E:E,H97)</f>
        <v>2</v>
      </c>
      <c r="E97" s="20">
        <f>COUNTIFS('الكتب والرسائل'!Q:Q,B97,'الكتب والرسائل'!E:E,I97)</f>
        <v>0</v>
      </c>
      <c r="F97" s="21">
        <f t="shared" si="5"/>
        <v>2</v>
      </c>
      <c r="G97" s="26" t="s">
        <v>2543</v>
      </c>
      <c r="H97" s="26" t="s">
        <v>2541</v>
      </c>
      <c r="I97" s="26" t="s">
        <v>2545</v>
      </c>
      <c r="J97" s="25"/>
    </row>
    <row r="98" spans="1:10" x14ac:dyDescent="0.25">
      <c r="B98" s="17" t="s">
        <v>2590</v>
      </c>
      <c r="C98" s="20">
        <f>COUNTIFS('الكتب والرسائل'!Q:Q,B98,'الكتب والرسائل'!E:E,G98)</f>
        <v>0</v>
      </c>
      <c r="D98" s="20">
        <f>COUNTIFS('الكتب والرسائل'!Q:Q,B98,'الكتب والرسائل'!E:E,H98)</f>
        <v>1</v>
      </c>
      <c r="E98" s="20">
        <f>COUNTIFS('الكتب والرسائل'!Q:Q,B98,'الكتب والرسائل'!E:E,I98)</f>
        <v>0</v>
      </c>
      <c r="F98" s="21">
        <f t="shared" si="5"/>
        <v>1</v>
      </c>
      <c r="G98" s="26" t="s">
        <v>2543</v>
      </c>
      <c r="H98" s="26" t="s">
        <v>2541</v>
      </c>
      <c r="I98" s="26" t="s">
        <v>2545</v>
      </c>
      <c r="J98" s="25"/>
    </row>
    <row r="99" spans="1:10" x14ac:dyDescent="0.25">
      <c r="B99" s="17" t="s">
        <v>693</v>
      </c>
      <c r="C99" s="20">
        <f>COUNTIFS('الكتب والرسائل'!Q:Q,B99,'الكتب والرسائل'!E:E,G99)</f>
        <v>0</v>
      </c>
      <c r="D99" s="20">
        <f>COUNTIFS('الكتب والرسائل'!Q:Q,B99,'الكتب والرسائل'!E:E,H99)</f>
        <v>0</v>
      </c>
      <c r="E99" s="20">
        <f>COUNTIFS('الكتب والرسائل'!Q:Q,B99,'الكتب والرسائل'!E:E,I99)</f>
        <v>1</v>
      </c>
      <c r="F99" s="21">
        <f t="shared" ref="F99:F100" si="7">SUM(C99:E99)</f>
        <v>1</v>
      </c>
      <c r="G99" s="26" t="s">
        <v>2543</v>
      </c>
      <c r="H99" s="26" t="s">
        <v>2541</v>
      </c>
      <c r="I99" s="26" t="s">
        <v>2545</v>
      </c>
      <c r="J99" s="25"/>
    </row>
    <row r="100" spans="1:10" x14ac:dyDescent="0.25">
      <c r="B100" s="17" t="s">
        <v>521</v>
      </c>
      <c r="C100" s="20">
        <f>COUNTIFS('الكتب والرسائل'!Q:Q,B100,'الكتب والرسائل'!E:E,G100)</f>
        <v>0</v>
      </c>
      <c r="D100" s="20">
        <f>COUNTIFS('الكتب والرسائل'!Q:Q,B100,'الكتب والرسائل'!E:E,H100)</f>
        <v>2</v>
      </c>
      <c r="E100" s="20">
        <f>COUNTIFS('الكتب والرسائل'!Q:Q,B100,'الكتب والرسائل'!E:E,I100)</f>
        <v>0</v>
      </c>
      <c r="F100" s="21">
        <f t="shared" si="7"/>
        <v>2</v>
      </c>
      <c r="G100" s="26" t="s">
        <v>2543</v>
      </c>
      <c r="H100" s="26" t="s">
        <v>2541</v>
      </c>
      <c r="I100" s="26" t="s">
        <v>2545</v>
      </c>
      <c r="J100" s="25"/>
    </row>
    <row r="101" spans="1:10" x14ac:dyDescent="0.25">
      <c r="B101" s="17" t="s">
        <v>174</v>
      </c>
      <c r="C101" s="20">
        <f>COUNTIFS('الكتب والرسائل'!Q:Q,B101,'الكتب والرسائل'!E:E,G101)</f>
        <v>0</v>
      </c>
      <c r="D101" s="20">
        <f>COUNTIFS('الكتب والرسائل'!Q:Q,B101,'الكتب والرسائل'!E:E,H101)</f>
        <v>1</v>
      </c>
      <c r="E101" s="20">
        <f>COUNTIFS('الكتب والرسائل'!Q:Q,B101,'الكتب والرسائل'!E:E,I101)</f>
        <v>0</v>
      </c>
      <c r="F101" s="21">
        <f t="shared" ref="F101" si="8">SUM(C101:E101)</f>
        <v>1</v>
      </c>
      <c r="G101" s="26" t="s">
        <v>2543</v>
      </c>
      <c r="H101" s="26" t="s">
        <v>2541</v>
      </c>
      <c r="I101" s="26" t="s">
        <v>2545</v>
      </c>
      <c r="J101" s="25"/>
    </row>
    <row r="102" spans="1:10" x14ac:dyDescent="0.25">
      <c r="B102" s="17" t="s">
        <v>72</v>
      </c>
      <c r="C102" s="20">
        <f>COUNTIFS('الكتب والرسائل'!Q:Q,B102,'الكتب والرسائل'!E:E,G102)</f>
        <v>1</v>
      </c>
      <c r="D102" s="20">
        <f>COUNTIFS('الكتب والرسائل'!Q:Q,B102,'الكتب والرسائل'!E:E,H102)</f>
        <v>4</v>
      </c>
      <c r="E102" s="20">
        <f>COUNTIFS('الكتب والرسائل'!Q:Q,B102,'الكتب والرسائل'!E:E,I102)</f>
        <v>2</v>
      </c>
      <c r="F102" s="21">
        <f t="shared" ref="F102:F103" si="9">SUM(C102:E102)</f>
        <v>7</v>
      </c>
      <c r="G102" s="26" t="s">
        <v>2543</v>
      </c>
      <c r="H102" s="26" t="s">
        <v>2541</v>
      </c>
      <c r="I102" s="26" t="s">
        <v>2545</v>
      </c>
      <c r="J102" s="25"/>
    </row>
    <row r="103" spans="1:10" x14ac:dyDescent="0.25">
      <c r="B103" s="17" t="s">
        <v>68</v>
      </c>
      <c r="C103" s="20">
        <f>COUNTIFS('الكتب والرسائل'!Q:Q,B103,'الكتب والرسائل'!E:E,G103)</f>
        <v>0</v>
      </c>
      <c r="D103" s="20">
        <f>COUNTIFS('الكتب والرسائل'!Q:Q,B103,'الكتب والرسائل'!E:E,H103)</f>
        <v>1</v>
      </c>
      <c r="E103" s="20">
        <f>COUNTIFS('الكتب والرسائل'!Q:Q,B103,'الكتب والرسائل'!E:E,I103)</f>
        <v>0</v>
      </c>
      <c r="F103" s="21">
        <f t="shared" si="9"/>
        <v>1</v>
      </c>
      <c r="G103" s="26" t="s">
        <v>2543</v>
      </c>
      <c r="H103" s="26" t="s">
        <v>2541</v>
      </c>
      <c r="I103" s="26" t="s">
        <v>2545</v>
      </c>
      <c r="J103" s="25"/>
    </row>
    <row r="104" spans="1:10" x14ac:dyDescent="0.25">
      <c r="B104" s="18" t="s">
        <v>2578</v>
      </c>
      <c r="C104" s="21">
        <f>SUM(C93:C103)</f>
        <v>9</v>
      </c>
      <c r="D104" s="21">
        <f>SUM(D93:D103)</f>
        <v>161</v>
      </c>
      <c r="E104" s="21">
        <f>SUM(E93:E103)</f>
        <v>13</v>
      </c>
      <c r="F104" s="18">
        <f>SUM(C104:E104)</f>
        <v>183</v>
      </c>
      <c r="G104" s="25"/>
      <c r="H104" s="25"/>
      <c r="I104" s="25"/>
      <c r="J104" s="25"/>
    </row>
    <row r="105" spans="1:10" x14ac:dyDescent="0.25">
      <c r="G105" s="25"/>
      <c r="H105" s="25"/>
      <c r="I105" s="25"/>
      <c r="J105" s="25"/>
    </row>
    <row r="106" spans="1:10" ht="14.25" customHeight="1" x14ac:dyDescent="0.25">
      <c r="A106" s="19">
        <v>11</v>
      </c>
      <c r="B106" s="41" t="s">
        <v>2579</v>
      </c>
      <c r="C106" s="41"/>
      <c r="D106" s="41"/>
      <c r="E106" s="41"/>
      <c r="G106" s="25"/>
      <c r="H106" s="25"/>
      <c r="I106" s="25"/>
      <c r="J106" s="25"/>
    </row>
    <row r="107" spans="1:10" ht="14.25" customHeight="1" x14ac:dyDescent="0.25">
      <c r="A107" s="19" t="s">
        <v>2594</v>
      </c>
      <c r="B107" s="40" t="s">
        <v>2591</v>
      </c>
      <c r="C107" s="40"/>
      <c r="D107" s="40"/>
      <c r="E107" s="40"/>
      <c r="G107" s="25"/>
      <c r="H107" s="25"/>
      <c r="I107" s="25"/>
      <c r="J107" s="25"/>
    </row>
    <row r="108" spans="1:10" ht="27.6" x14ac:dyDescent="0.25">
      <c r="B108" s="17"/>
      <c r="C108" s="17" t="s">
        <v>2198</v>
      </c>
      <c r="D108" s="17" t="s">
        <v>2199</v>
      </c>
      <c r="E108" s="17" t="s">
        <v>2200</v>
      </c>
      <c r="G108" s="25"/>
      <c r="H108" s="25"/>
      <c r="I108" s="25"/>
      <c r="J108" s="25"/>
    </row>
    <row r="109" spans="1:10" x14ac:dyDescent="0.25">
      <c r="B109" s="17" t="s">
        <v>36</v>
      </c>
      <c r="C109" s="20">
        <f>COUNTIFS('الكتب والرسائل'!N:N,B109,'الكتب والرسائل'!T:T,G109)</f>
        <v>68</v>
      </c>
      <c r="D109" s="20">
        <f>COUNTIFS('الكتب والرسائل'!N:N,B109,'الكتب والرسائل'!U:U,H109)</f>
        <v>115</v>
      </c>
      <c r="E109" s="20">
        <f>COUNTIFS('الكتب والرسائل'!N:N,B109,'الكتب والرسائل'!V:V,I109)</f>
        <v>97</v>
      </c>
      <c r="G109" s="26">
        <v>1</v>
      </c>
      <c r="H109" s="26">
        <v>1</v>
      </c>
      <c r="I109" s="26">
        <v>1</v>
      </c>
      <c r="J109" s="25"/>
    </row>
    <row r="110" spans="1:10" x14ac:dyDescent="0.25">
      <c r="B110" s="17" t="s">
        <v>1522</v>
      </c>
      <c r="C110" s="20">
        <f>COUNTIFS('الكتب والرسائل'!N:N,B110,'الكتب والرسائل'!T:T,G110)</f>
        <v>6</v>
      </c>
      <c r="D110" s="20">
        <f>COUNTIFS('الكتب والرسائل'!N:N,B110,'الكتب والرسائل'!U:U,H110)</f>
        <v>23</v>
      </c>
      <c r="E110" s="20">
        <f>COUNTIFS('الكتب والرسائل'!N:N,B110,'الكتب والرسائل'!V:V,I110)</f>
        <v>14</v>
      </c>
      <c r="G110" s="26">
        <v>1</v>
      </c>
      <c r="H110" s="26">
        <v>1</v>
      </c>
      <c r="I110" s="26">
        <v>1</v>
      </c>
      <c r="J110" s="25"/>
    </row>
    <row r="111" spans="1:10" x14ac:dyDescent="0.25">
      <c r="B111" s="17" t="s">
        <v>949</v>
      </c>
      <c r="C111" s="20">
        <f>COUNTIFS('الكتب والرسائل'!N:N,B111,'الكتب والرسائل'!T:T,G111)</f>
        <v>0</v>
      </c>
      <c r="D111" s="20">
        <f>COUNTIFS('الكتب والرسائل'!N:N,B111,'الكتب والرسائل'!U:U,H111)</f>
        <v>0</v>
      </c>
      <c r="E111" s="20">
        <f>COUNTIFS('الكتب والرسائل'!N:N,B111,'الكتب والرسائل'!V:V,I111)</f>
        <v>1</v>
      </c>
      <c r="G111" s="26">
        <v>1</v>
      </c>
      <c r="H111" s="26">
        <v>1</v>
      </c>
      <c r="I111" s="26">
        <v>1</v>
      </c>
      <c r="J111" s="25"/>
    </row>
    <row r="112" spans="1:10" x14ac:dyDescent="0.25">
      <c r="B112" s="18" t="s">
        <v>2578</v>
      </c>
      <c r="C112" s="21">
        <f>SUM(C109:C111)</f>
        <v>74</v>
      </c>
      <c r="D112" s="21">
        <f>SUM(D109:D111)</f>
        <v>138</v>
      </c>
      <c r="E112" s="21">
        <f>SUM(E109:E111)</f>
        <v>112</v>
      </c>
      <c r="G112" s="25"/>
      <c r="H112" s="25"/>
      <c r="I112" s="25"/>
      <c r="J112" s="25"/>
    </row>
    <row r="113" spans="1:10" ht="15" customHeight="1" x14ac:dyDescent="0.25">
      <c r="B113" s="42" t="s">
        <v>2584</v>
      </c>
      <c r="C113" s="43"/>
      <c r="D113" s="43"/>
      <c r="E113" s="44"/>
      <c r="G113" s="25"/>
      <c r="H113" s="25"/>
      <c r="I113" s="25"/>
      <c r="J113" s="25"/>
    </row>
    <row r="114" spans="1:10" x14ac:dyDescent="0.25">
      <c r="G114" s="25"/>
      <c r="H114" s="25"/>
      <c r="I114" s="25"/>
      <c r="J114" s="25"/>
    </row>
    <row r="115" spans="1:10" ht="14.25" customHeight="1" x14ac:dyDescent="0.25">
      <c r="A115" s="19">
        <v>12</v>
      </c>
      <c r="B115" s="41" t="s">
        <v>2579</v>
      </c>
      <c r="C115" s="41"/>
      <c r="D115" s="41"/>
      <c r="E115" s="41"/>
      <c r="G115" s="25"/>
      <c r="H115" s="25"/>
      <c r="I115" s="25"/>
      <c r="J115" s="25"/>
    </row>
    <row r="116" spans="1:10" ht="14.25" customHeight="1" x14ac:dyDescent="0.25">
      <c r="A116" s="19" t="s">
        <v>2594</v>
      </c>
      <c r="B116" s="40" t="s">
        <v>2600</v>
      </c>
      <c r="C116" s="40"/>
      <c r="D116" s="40"/>
      <c r="E116" s="40"/>
      <c r="G116" s="25"/>
      <c r="H116" s="25"/>
      <c r="I116" s="25"/>
      <c r="J116" s="25"/>
    </row>
    <row r="117" spans="1:10" ht="27.6" x14ac:dyDescent="0.25">
      <c r="B117" s="17"/>
      <c r="C117" s="17" t="s">
        <v>2198</v>
      </c>
      <c r="D117" s="17" t="s">
        <v>2199</v>
      </c>
      <c r="E117" s="17" t="s">
        <v>2200</v>
      </c>
      <c r="G117" s="25"/>
      <c r="H117" s="25"/>
      <c r="I117" s="25"/>
      <c r="J117" s="25"/>
    </row>
    <row r="118" spans="1:10" x14ac:dyDescent="0.25">
      <c r="B118" s="17" t="s">
        <v>1153</v>
      </c>
      <c r="C118" s="20">
        <f>COUNTIFS('الكتب والرسائل'!Q:Q,B118,'الكتب والرسائل'!T:T,G118)</f>
        <v>1</v>
      </c>
      <c r="D118" s="20">
        <f>COUNTIFS('الكتب والرسائل'!Q:Q,B118,'الكتب والرسائل'!U:U,H118)</f>
        <v>1</v>
      </c>
      <c r="E118" s="20">
        <f>COUNTIFS('الكتب والرسائل'!Q:Q,B118,'الكتب والرسائل'!V:V,I118)</f>
        <v>1</v>
      </c>
      <c r="G118" s="26">
        <v>1</v>
      </c>
      <c r="H118" s="26">
        <v>1</v>
      </c>
      <c r="I118" s="26">
        <v>1</v>
      </c>
      <c r="J118" s="25"/>
    </row>
    <row r="119" spans="1:10" x14ac:dyDescent="0.25">
      <c r="B119" s="17" t="s">
        <v>77</v>
      </c>
      <c r="C119" s="20">
        <f>COUNTIFS('الكتب والرسائل'!Q:Q,B119,'الكتب والرسائل'!T:T,G119)</f>
        <v>4</v>
      </c>
      <c r="D119" s="20">
        <f>COUNTIFS('الكتب والرسائل'!Q:Q,B119,'الكتب والرسائل'!U:U,H119)</f>
        <v>10</v>
      </c>
      <c r="E119" s="20">
        <f>COUNTIFS('الكتب والرسائل'!Q:Q,B119,'الكتب والرسائل'!V:V,I119)</f>
        <v>8</v>
      </c>
      <c r="G119" s="26">
        <v>1</v>
      </c>
      <c r="H119" s="26">
        <v>1</v>
      </c>
      <c r="I119" s="26">
        <v>1</v>
      </c>
      <c r="J119" s="25"/>
    </row>
    <row r="120" spans="1:10" x14ac:dyDescent="0.25">
      <c r="B120" s="17" t="s">
        <v>38</v>
      </c>
      <c r="C120" s="20">
        <f>COUNTIFS('الكتب والرسائل'!Q:Q,B120,'الكتب والرسائل'!T:T,G120)</f>
        <v>37</v>
      </c>
      <c r="D120" s="20">
        <f>COUNTIFS('الكتب والرسائل'!Q:Q,B120,'الكتب والرسائل'!U:U,H120)</f>
        <v>83</v>
      </c>
      <c r="E120" s="20">
        <f>COUNTIFS('الكتب والرسائل'!Q:Q,B120,'الكتب والرسائل'!V:V,I120)</f>
        <v>65</v>
      </c>
      <c r="G120" s="26">
        <v>1</v>
      </c>
      <c r="H120" s="26">
        <v>1</v>
      </c>
      <c r="I120" s="26">
        <v>1</v>
      </c>
      <c r="J120" s="25"/>
    </row>
    <row r="121" spans="1:10" x14ac:dyDescent="0.25">
      <c r="B121" s="17" t="s">
        <v>548</v>
      </c>
      <c r="C121" s="20">
        <f>COUNTIFS('الكتب والرسائل'!Q:Q,B121,'الكتب والرسائل'!T:T,G121)</f>
        <v>27</v>
      </c>
      <c r="D121" s="20">
        <f>COUNTIFS('الكتب والرسائل'!Q:Q,B121,'الكتب والرسائل'!U:U,H121)</f>
        <v>32</v>
      </c>
      <c r="E121" s="20">
        <f>COUNTIFS('الكتب والرسائل'!Q:Q,B121,'الكتب والرسائل'!V:V,I121)</f>
        <v>31</v>
      </c>
      <c r="G121" s="26">
        <v>1</v>
      </c>
      <c r="H121" s="26">
        <v>1</v>
      </c>
      <c r="I121" s="26">
        <v>1</v>
      </c>
      <c r="J121" s="25"/>
    </row>
    <row r="122" spans="1:10" x14ac:dyDescent="0.25">
      <c r="B122" s="17" t="s">
        <v>1551</v>
      </c>
      <c r="C122" s="20">
        <f>COUNTIFS('الكتب والرسائل'!Q:Q,B122,'الكتب والرسائل'!T:T,G122)</f>
        <v>0</v>
      </c>
      <c r="D122" s="20">
        <f>COUNTIFS('الكتب والرسائل'!Q:Q,B122,'الكتب والرسائل'!U:U,H122)</f>
        <v>2</v>
      </c>
      <c r="E122" s="20">
        <f>COUNTIFS('الكتب والرسائل'!Q:Q,B122,'الكتب والرسائل'!V:V,I122)</f>
        <v>1</v>
      </c>
      <c r="G122" s="26">
        <v>1</v>
      </c>
      <c r="H122" s="26">
        <v>1</v>
      </c>
      <c r="I122" s="26">
        <v>1</v>
      </c>
      <c r="J122" s="25"/>
    </row>
    <row r="123" spans="1:10" x14ac:dyDescent="0.25">
      <c r="B123" s="17" t="s">
        <v>2590</v>
      </c>
      <c r="C123" s="20">
        <f>COUNTIFS('الكتب والرسائل'!Q:Q,B123,'الكتب والرسائل'!T:T,G123)</f>
        <v>1</v>
      </c>
      <c r="D123" s="20">
        <f>COUNTIFS('الكتب والرسائل'!Q:Q,B123,'الكتب والرسائل'!U:U,H123)</f>
        <v>0</v>
      </c>
      <c r="E123" s="20">
        <f>COUNTIFS('الكتب والرسائل'!Q:Q,B123,'الكتب والرسائل'!V:V,I123)</f>
        <v>0</v>
      </c>
      <c r="G123" s="26">
        <v>1</v>
      </c>
      <c r="H123" s="26">
        <v>1</v>
      </c>
      <c r="I123" s="26">
        <v>1</v>
      </c>
      <c r="J123" s="25"/>
    </row>
    <row r="124" spans="1:10" x14ac:dyDescent="0.25">
      <c r="B124" s="17" t="s">
        <v>693</v>
      </c>
      <c r="C124" s="20">
        <f>COUNTIFS('الكتب والرسائل'!Q:Q,B124,'الكتب والرسائل'!T:T,G124)</f>
        <v>0</v>
      </c>
      <c r="D124" s="20">
        <f>COUNTIFS('الكتب والرسائل'!Q:Q,B124,'الكتب والرسائل'!U:U,H124)</f>
        <v>0</v>
      </c>
      <c r="E124" s="20">
        <f>COUNTIFS('الكتب والرسائل'!Q:Q,B124,'الكتب والرسائل'!V:V,I124)</f>
        <v>1</v>
      </c>
      <c r="G124" s="26">
        <v>1</v>
      </c>
      <c r="H124" s="26">
        <v>1</v>
      </c>
      <c r="I124" s="26">
        <v>1</v>
      </c>
      <c r="J124" s="25"/>
    </row>
    <row r="125" spans="1:10" x14ac:dyDescent="0.25">
      <c r="B125" s="17" t="s">
        <v>521</v>
      </c>
      <c r="C125" s="20">
        <f>COUNTIFS('الكتب والرسائل'!Q:Q,B125,'الكتب والرسائل'!T:T,G125)</f>
        <v>1</v>
      </c>
      <c r="D125" s="20">
        <f>COUNTIFS('الكتب والرسائل'!Q:Q,B125,'الكتب والرسائل'!U:U,H125)</f>
        <v>2</v>
      </c>
      <c r="E125" s="20">
        <f>COUNTIFS('الكتب والرسائل'!Q:Q,B125,'الكتب والرسائل'!V:V,I125)</f>
        <v>1</v>
      </c>
      <c r="G125" s="26">
        <v>1</v>
      </c>
      <c r="H125" s="26">
        <v>1</v>
      </c>
      <c r="I125" s="26">
        <v>1</v>
      </c>
      <c r="J125" s="25"/>
    </row>
    <row r="126" spans="1:10" x14ac:dyDescent="0.25">
      <c r="B126" s="17" t="s">
        <v>174</v>
      </c>
      <c r="C126" s="20">
        <f>COUNTIFS('الكتب والرسائل'!Q:Q,B126,'الكتب والرسائل'!T:T,G126)</f>
        <v>1</v>
      </c>
      <c r="D126" s="20">
        <f>COUNTIFS('الكتب والرسائل'!Q:Q,B126,'الكتب والرسائل'!U:U,H126)</f>
        <v>1</v>
      </c>
      <c r="E126" s="20">
        <f>COUNTIFS('الكتب والرسائل'!Q:Q,B126,'الكتب والرسائل'!V:V,I126)</f>
        <v>1</v>
      </c>
      <c r="G126" s="26">
        <v>1</v>
      </c>
      <c r="H126" s="26">
        <v>1</v>
      </c>
      <c r="I126" s="26">
        <v>1</v>
      </c>
      <c r="J126" s="25"/>
    </row>
    <row r="127" spans="1:10" x14ac:dyDescent="0.25">
      <c r="B127" s="17" t="s">
        <v>72</v>
      </c>
      <c r="C127" s="20">
        <f>COUNTIFS('الكتب والرسائل'!Q:Q,B127,'الكتب والرسائل'!T:T,G127)</f>
        <v>2</v>
      </c>
      <c r="D127" s="20">
        <f>COUNTIFS('الكتب والرسائل'!Q:Q,B127,'الكتب والرسائل'!U:U,H127)</f>
        <v>6</v>
      </c>
      <c r="E127" s="20">
        <f>COUNTIFS('الكتب والرسائل'!Q:Q,B127,'الكتب والرسائل'!V:V,I127)</f>
        <v>3</v>
      </c>
      <c r="G127" s="26">
        <v>1</v>
      </c>
      <c r="H127" s="26">
        <v>1</v>
      </c>
      <c r="I127" s="26">
        <v>1</v>
      </c>
      <c r="J127" s="25"/>
    </row>
    <row r="128" spans="1:10" x14ac:dyDescent="0.25">
      <c r="B128" s="17" t="s">
        <v>68</v>
      </c>
      <c r="C128" s="20">
        <f>COUNTIFS('الكتب والرسائل'!Q:Q,B128,'الكتب والرسائل'!T:T,G128)</f>
        <v>0</v>
      </c>
      <c r="D128" s="20">
        <f>COUNTIFS('الكتب والرسائل'!Q:Q,B128,'الكتب والرسائل'!U:U,H128)</f>
        <v>1</v>
      </c>
      <c r="E128" s="20">
        <f>COUNTIFS('الكتب والرسائل'!Q:Q,B128,'الكتب والرسائل'!V:V,I128)</f>
        <v>0</v>
      </c>
      <c r="G128" s="26">
        <v>1</v>
      </c>
      <c r="H128" s="26">
        <v>1</v>
      </c>
      <c r="I128" s="26">
        <v>1</v>
      </c>
      <c r="J128" s="25"/>
    </row>
    <row r="129" spans="1:13" x14ac:dyDescent="0.25">
      <c r="B129" s="18" t="s">
        <v>2578</v>
      </c>
      <c r="C129" s="21">
        <f>SUM(C118:C128)</f>
        <v>74</v>
      </c>
      <c r="D129" s="21">
        <f>SUM(D118:D128)</f>
        <v>138</v>
      </c>
      <c r="E129" s="21">
        <f>SUM(E118:E128)</f>
        <v>112</v>
      </c>
      <c r="G129" s="25"/>
      <c r="H129" s="25"/>
      <c r="I129" s="25"/>
      <c r="J129" s="25"/>
    </row>
    <row r="130" spans="1:13" ht="15" customHeight="1" x14ac:dyDescent="0.25">
      <c r="B130" s="42" t="s">
        <v>2584</v>
      </c>
      <c r="C130" s="43"/>
      <c r="D130" s="43"/>
      <c r="E130" s="44"/>
    </row>
    <row r="132" spans="1:13" x14ac:dyDescent="0.25">
      <c r="A132" s="19">
        <v>13</v>
      </c>
      <c r="B132" s="41" t="s">
        <v>2579</v>
      </c>
      <c r="C132" s="41"/>
      <c r="D132" s="41"/>
      <c r="E132" s="41"/>
      <c r="F132" s="41"/>
      <c r="G132" s="41"/>
      <c r="H132" s="41"/>
    </row>
    <row r="133" spans="1:13" x14ac:dyDescent="0.25">
      <c r="A133" s="19" t="s">
        <v>2593</v>
      </c>
      <c r="B133" s="40" t="s">
        <v>2587</v>
      </c>
      <c r="C133" s="40"/>
      <c r="D133" s="40"/>
      <c r="E133" s="40"/>
      <c r="F133" s="40"/>
      <c r="G133" s="40"/>
      <c r="H133" s="40"/>
    </row>
    <row r="134" spans="1:13" ht="30" customHeight="1" x14ac:dyDescent="0.25">
      <c r="B134" s="17"/>
      <c r="C134" s="17" t="s">
        <v>2571</v>
      </c>
      <c r="D134" s="17" t="s">
        <v>2570</v>
      </c>
      <c r="E134" s="17" t="s">
        <v>2573</v>
      </c>
      <c r="F134" s="17" t="s">
        <v>2572</v>
      </c>
      <c r="G134" s="17" t="s">
        <v>2574</v>
      </c>
      <c r="H134" s="18" t="s">
        <v>2578</v>
      </c>
      <c r="I134" s="25"/>
      <c r="J134" s="25"/>
      <c r="K134" s="25"/>
    </row>
    <row r="135" spans="1:13" x14ac:dyDescent="0.25">
      <c r="B135" s="17" t="s">
        <v>2548</v>
      </c>
      <c r="C135" s="20">
        <f>COUNTIFS('بيانات سياسية وتقارير رسمية'!F:F,B135,'بيانات سياسية وتقارير رسمية'!L:L,I135)</f>
        <v>12</v>
      </c>
      <c r="D135" s="20">
        <f>COUNTIFS('بيانات سياسية وتقارير رسمية'!F:F,B135,'بيانات سياسية وتقارير رسمية'!L:L,J135)</f>
        <v>3</v>
      </c>
      <c r="E135" s="20">
        <f>COUNTIFS('بيانات سياسية وتقارير رسمية'!F:F,B135,'بيانات سياسية وتقارير رسمية'!L:L,K135)</f>
        <v>1</v>
      </c>
      <c r="F135" s="20">
        <f>COUNTIFS('بيانات سياسية وتقارير رسمية'!F:F,B135,'بيانات سياسية وتقارير رسمية'!L:L,L135)</f>
        <v>0</v>
      </c>
      <c r="G135" s="20">
        <f>COUNTIFS('بيانات سياسية وتقارير رسمية'!F:F,B135,'بيانات سياسية وتقارير رسمية'!L:L,M135)</f>
        <v>13</v>
      </c>
      <c r="H135" s="21">
        <f>SUM(C135:G135)</f>
        <v>29</v>
      </c>
      <c r="I135" s="26" t="s">
        <v>2571</v>
      </c>
      <c r="J135" s="26" t="s">
        <v>2570</v>
      </c>
      <c r="K135" s="26" t="s">
        <v>2573</v>
      </c>
      <c r="L135" s="22" t="s">
        <v>2572</v>
      </c>
      <c r="M135" s="22" t="s">
        <v>2574</v>
      </c>
    </row>
    <row r="136" spans="1:13" x14ac:dyDescent="0.25">
      <c r="B136" s="17" t="s">
        <v>2549</v>
      </c>
      <c r="C136" s="20">
        <f>COUNTIFS('بيانات سياسية وتقارير رسمية'!F:F,B136,'بيانات سياسية وتقارير رسمية'!L:L,I136)</f>
        <v>5</v>
      </c>
      <c r="D136" s="20">
        <f>COUNTIFS('بيانات سياسية وتقارير رسمية'!F:F,B136,'بيانات سياسية وتقارير رسمية'!L:L,J136)</f>
        <v>5</v>
      </c>
      <c r="E136" s="20">
        <f>COUNTIFS('بيانات سياسية وتقارير رسمية'!F:F,B136,'بيانات سياسية وتقارير رسمية'!L:L,K136)</f>
        <v>6</v>
      </c>
      <c r="F136" s="20">
        <f>COUNTIFS('بيانات سياسية وتقارير رسمية'!F:F,B136,'بيانات سياسية وتقارير رسمية'!L:L,L136)</f>
        <v>7</v>
      </c>
      <c r="G136" s="20">
        <f>COUNTIFS('بيانات سياسية وتقارير رسمية'!F:F,B136,'بيانات سياسية وتقارير رسمية'!L:L,M136)</f>
        <v>2</v>
      </c>
      <c r="H136" s="21">
        <f t="shared" ref="H136:H156" si="10">SUM(C136:G136)</f>
        <v>25</v>
      </c>
      <c r="I136" s="26" t="s">
        <v>2571</v>
      </c>
      <c r="J136" s="26" t="s">
        <v>2570</v>
      </c>
      <c r="K136" s="26" t="s">
        <v>2573</v>
      </c>
      <c r="L136" s="22" t="s">
        <v>2572</v>
      </c>
      <c r="M136" s="22" t="s">
        <v>2574</v>
      </c>
    </row>
    <row r="137" spans="1:13" x14ac:dyDescent="0.25">
      <c r="B137" s="17" t="s">
        <v>2550</v>
      </c>
      <c r="C137" s="20">
        <f>COUNTIFS('بيانات سياسية وتقارير رسمية'!F:F,B137,'بيانات سياسية وتقارير رسمية'!L:L,I137)</f>
        <v>0</v>
      </c>
      <c r="D137" s="20">
        <f>COUNTIFS('بيانات سياسية وتقارير رسمية'!F:F,B137,'بيانات سياسية وتقارير رسمية'!L:L,J137)</f>
        <v>1</v>
      </c>
      <c r="E137" s="20">
        <f>COUNTIFS('بيانات سياسية وتقارير رسمية'!F:F,B137,'بيانات سياسية وتقارير رسمية'!L:L,K137)</f>
        <v>3</v>
      </c>
      <c r="F137" s="20">
        <f>COUNTIFS('بيانات سياسية وتقارير رسمية'!F:F,B137,'بيانات سياسية وتقارير رسمية'!L:L,L137)</f>
        <v>4</v>
      </c>
      <c r="G137" s="20">
        <f>COUNTIFS('بيانات سياسية وتقارير رسمية'!F:F,B137,'بيانات سياسية وتقارير رسمية'!L:L,M137)</f>
        <v>3</v>
      </c>
      <c r="H137" s="21">
        <f t="shared" si="10"/>
        <v>11</v>
      </c>
      <c r="I137" s="26" t="s">
        <v>2571</v>
      </c>
      <c r="J137" s="26" t="s">
        <v>2570</v>
      </c>
      <c r="K137" s="26" t="s">
        <v>2573</v>
      </c>
      <c r="L137" s="22" t="s">
        <v>2572</v>
      </c>
      <c r="M137" s="22" t="s">
        <v>2574</v>
      </c>
    </row>
    <row r="138" spans="1:13" x14ac:dyDescent="0.25">
      <c r="B138" s="17" t="s">
        <v>2551</v>
      </c>
      <c r="C138" s="20">
        <f>COUNTIFS('بيانات سياسية وتقارير رسمية'!F:F,B138,'بيانات سياسية وتقارير رسمية'!L:L,I138)</f>
        <v>0</v>
      </c>
      <c r="D138" s="20">
        <f>COUNTIFS('بيانات سياسية وتقارير رسمية'!F:F,B138,'بيانات سياسية وتقارير رسمية'!L:L,J138)</f>
        <v>3</v>
      </c>
      <c r="E138" s="20">
        <f>COUNTIFS('بيانات سياسية وتقارير رسمية'!F:F,B138,'بيانات سياسية وتقارير رسمية'!L:L,K138)</f>
        <v>0</v>
      </c>
      <c r="F138" s="20">
        <f>COUNTIFS('بيانات سياسية وتقارير رسمية'!F:F,B138,'بيانات سياسية وتقارير رسمية'!L:L,L138)</f>
        <v>1</v>
      </c>
      <c r="G138" s="20">
        <f>COUNTIFS('بيانات سياسية وتقارير رسمية'!F:F,B138,'بيانات سياسية وتقارير رسمية'!L:L,M138)</f>
        <v>1</v>
      </c>
      <c r="H138" s="21">
        <f t="shared" si="10"/>
        <v>5</v>
      </c>
      <c r="I138" s="26" t="s">
        <v>2571</v>
      </c>
      <c r="J138" s="26" t="s">
        <v>2570</v>
      </c>
      <c r="K138" s="26" t="s">
        <v>2573</v>
      </c>
      <c r="L138" s="22" t="s">
        <v>2572</v>
      </c>
      <c r="M138" s="22" t="s">
        <v>2574</v>
      </c>
    </row>
    <row r="139" spans="1:13" x14ac:dyDescent="0.25">
      <c r="B139" s="17" t="s">
        <v>2552</v>
      </c>
      <c r="C139" s="20">
        <f>COUNTIFS('بيانات سياسية وتقارير رسمية'!F:F,B139,'بيانات سياسية وتقارير رسمية'!L:L,I139)</f>
        <v>3</v>
      </c>
      <c r="D139" s="20">
        <f>COUNTIFS('بيانات سياسية وتقارير رسمية'!F:F,B139,'بيانات سياسية وتقارير رسمية'!L:L,J139)</f>
        <v>0</v>
      </c>
      <c r="E139" s="20">
        <f>COUNTIFS('بيانات سياسية وتقارير رسمية'!F:F,B139,'بيانات سياسية وتقارير رسمية'!L:L,K139)</f>
        <v>3</v>
      </c>
      <c r="F139" s="20">
        <f>COUNTIFS('بيانات سياسية وتقارير رسمية'!F:F,B139,'بيانات سياسية وتقارير رسمية'!L:L,L139)</f>
        <v>1</v>
      </c>
      <c r="G139" s="20">
        <f>COUNTIFS('بيانات سياسية وتقارير رسمية'!F:F,B139,'بيانات سياسية وتقارير رسمية'!L:L,M139)</f>
        <v>1</v>
      </c>
      <c r="H139" s="21">
        <f t="shared" si="10"/>
        <v>8</v>
      </c>
      <c r="I139" s="26" t="s">
        <v>2571</v>
      </c>
      <c r="J139" s="26" t="s">
        <v>2570</v>
      </c>
      <c r="K139" s="26" t="s">
        <v>2573</v>
      </c>
      <c r="L139" s="22" t="s">
        <v>2572</v>
      </c>
      <c r="M139" s="22" t="s">
        <v>2574</v>
      </c>
    </row>
    <row r="140" spans="1:13" x14ac:dyDescent="0.25">
      <c r="B140" s="17" t="s">
        <v>2553</v>
      </c>
      <c r="C140" s="20">
        <f>COUNTIFS('بيانات سياسية وتقارير رسمية'!F:F,B140,'بيانات سياسية وتقارير رسمية'!L:L,I140)</f>
        <v>3</v>
      </c>
      <c r="D140" s="20">
        <f>COUNTIFS('بيانات سياسية وتقارير رسمية'!F:F,B140,'بيانات سياسية وتقارير رسمية'!L:L,J140)</f>
        <v>8</v>
      </c>
      <c r="E140" s="20">
        <f>COUNTIFS('بيانات سياسية وتقارير رسمية'!F:F,B140,'بيانات سياسية وتقارير رسمية'!L:L,K140)</f>
        <v>1</v>
      </c>
      <c r="F140" s="20">
        <f>COUNTIFS('بيانات سياسية وتقارير رسمية'!F:F,B140,'بيانات سياسية وتقارير رسمية'!L:L,L140)</f>
        <v>4</v>
      </c>
      <c r="G140" s="20">
        <f>COUNTIFS('بيانات سياسية وتقارير رسمية'!F:F,B140,'بيانات سياسية وتقارير رسمية'!L:L,M140)</f>
        <v>0</v>
      </c>
      <c r="H140" s="21">
        <f t="shared" si="10"/>
        <v>16</v>
      </c>
      <c r="I140" s="26" t="s">
        <v>2571</v>
      </c>
      <c r="J140" s="26" t="s">
        <v>2570</v>
      </c>
      <c r="K140" s="26" t="s">
        <v>2573</v>
      </c>
      <c r="L140" s="22" t="s">
        <v>2572</v>
      </c>
      <c r="M140" s="22" t="s">
        <v>2574</v>
      </c>
    </row>
    <row r="141" spans="1:13" x14ac:dyDescent="0.25">
      <c r="B141" s="17" t="s">
        <v>2554</v>
      </c>
      <c r="C141" s="20">
        <f>COUNTIFS('بيانات سياسية وتقارير رسمية'!F:F,B141,'بيانات سياسية وتقارير رسمية'!L:L,I141)</f>
        <v>2</v>
      </c>
      <c r="D141" s="20">
        <f>COUNTIFS('بيانات سياسية وتقارير رسمية'!F:F,B141,'بيانات سياسية وتقارير رسمية'!L:L,J141)</f>
        <v>3</v>
      </c>
      <c r="E141" s="20">
        <f>COUNTIFS('بيانات سياسية وتقارير رسمية'!F:F,B141,'بيانات سياسية وتقارير رسمية'!L:L,K141)</f>
        <v>0</v>
      </c>
      <c r="F141" s="20">
        <f>COUNTIFS('بيانات سياسية وتقارير رسمية'!F:F,B141,'بيانات سياسية وتقارير رسمية'!L:L,L141)</f>
        <v>2</v>
      </c>
      <c r="G141" s="20">
        <f>COUNTIFS('بيانات سياسية وتقارير رسمية'!F:F,B141,'بيانات سياسية وتقارير رسمية'!L:L,M141)</f>
        <v>0</v>
      </c>
      <c r="H141" s="21">
        <f t="shared" si="10"/>
        <v>7</v>
      </c>
      <c r="I141" s="26" t="s">
        <v>2571</v>
      </c>
      <c r="J141" s="26" t="s">
        <v>2570</v>
      </c>
      <c r="K141" s="26" t="s">
        <v>2573</v>
      </c>
      <c r="L141" s="22" t="s">
        <v>2572</v>
      </c>
      <c r="M141" s="22" t="s">
        <v>2574</v>
      </c>
    </row>
    <row r="142" spans="1:13" x14ac:dyDescent="0.25">
      <c r="B142" s="17" t="s">
        <v>2555</v>
      </c>
      <c r="C142" s="20">
        <f>COUNTIFS('بيانات سياسية وتقارير رسمية'!F:F,B142,'بيانات سياسية وتقارير رسمية'!L:L,I142)</f>
        <v>4</v>
      </c>
      <c r="D142" s="20">
        <f>COUNTIFS('بيانات سياسية وتقارير رسمية'!F:F,B142,'بيانات سياسية وتقارير رسمية'!L:L,J142)</f>
        <v>2</v>
      </c>
      <c r="E142" s="20">
        <f>COUNTIFS('بيانات سياسية وتقارير رسمية'!F:F,B142,'بيانات سياسية وتقارير رسمية'!L:L,K142)</f>
        <v>0</v>
      </c>
      <c r="F142" s="20">
        <f>COUNTIFS('بيانات سياسية وتقارير رسمية'!F:F,B142,'بيانات سياسية وتقارير رسمية'!L:L,L142)</f>
        <v>5</v>
      </c>
      <c r="G142" s="20">
        <f>COUNTIFS('بيانات سياسية وتقارير رسمية'!F:F,B142,'بيانات سياسية وتقارير رسمية'!L:L,M142)</f>
        <v>4</v>
      </c>
      <c r="H142" s="21">
        <f t="shared" si="10"/>
        <v>15</v>
      </c>
      <c r="I142" s="26" t="s">
        <v>2571</v>
      </c>
      <c r="J142" s="26" t="s">
        <v>2570</v>
      </c>
      <c r="K142" s="26" t="s">
        <v>2573</v>
      </c>
      <c r="L142" s="22" t="s">
        <v>2572</v>
      </c>
      <c r="M142" s="22" t="s">
        <v>2574</v>
      </c>
    </row>
    <row r="143" spans="1:13" x14ac:dyDescent="0.25">
      <c r="B143" s="17" t="s">
        <v>2556</v>
      </c>
      <c r="C143" s="20">
        <f>COUNTIFS('بيانات سياسية وتقارير رسمية'!F:F,B143,'بيانات سياسية وتقارير رسمية'!L:L,I143)</f>
        <v>6</v>
      </c>
      <c r="D143" s="20">
        <f>COUNTIFS('بيانات سياسية وتقارير رسمية'!F:F,B143,'بيانات سياسية وتقارير رسمية'!L:L,J143)</f>
        <v>1</v>
      </c>
      <c r="E143" s="20">
        <f>COUNTIFS('بيانات سياسية وتقارير رسمية'!F:F,B143,'بيانات سياسية وتقارير رسمية'!L:L,K143)</f>
        <v>1</v>
      </c>
      <c r="F143" s="20">
        <f>COUNTIFS('بيانات سياسية وتقارير رسمية'!F:F,B143,'بيانات سياسية وتقارير رسمية'!L:L,L143)</f>
        <v>5</v>
      </c>
      <c r="G143" s="20">
        <f>COUNTIFS('بيانات سياسية وتقارير رسمية'!F:F,B143,'بيانات سياسية وتقارير رسمية'!L:L,M143)</f>
        <v>14</v>
      </c>
      <c r="H143" s="21">
        <f t="shared" si="10"/>
        <v>27</v>
      </c>
      <c r="I143" s="26" t="s">
        <v>2571</v>
      </c>
      <c r="J143" s="26" t="s">
        <v>2570</v>
      </c>
      <c r="K143" s="26" t="s">
        <v>2573</v>
      </c>
      <c r="L143" s="22" t="s">
        <v>2572</v>
      </c>
      <c r="M143" s="22" t="s">
        <v>2574</v>
      </c>
    </row>
    <row r="144" spans="1:13" x14ac:dyDescent="0.25">
      <c r="B144" s="17" t="s">
        <v>2557</v>
      </c>
      <c r="C144" s="20">
        <f>COUNTIFS('بيانات سياسية وتقارير رسمية'!F:F,B144,'بيانات سياسية وتقارير رسمية'!L:L,I144)</f>
        <v>1</v>
      </c>
      <c r="D144" s="20">
        <f>COUNTIFS('بيانات سياسية وتقارير رسمية'!F:F,B144,'بيانات سياسية وتقارير رسمية'!L:L,J144)</f>
        <v>0</v>
      </c>
      <c r="E144" s="20">
        <f>COUNTIFS('بيانات سياسية وتقارير رسمية'!F:F,B144,'بيانات سياسية وتقارير رسمية'!L:L,K144)</f>
        <v>1</v>
      </c>
      <c r="F144" s="20">
        <f>COUNTIFS('بيانات سياسية وتقارير رسمية'!F:F,B144,'بيانات سياسية وتقارير رسمية'!L:L,L144)</f>
        <v>1</v>
      </c>
      <c r="G144" s="20">
        <f>COUNTIFS('بيانات سياسية وتقارير رسمية'!F:F,B144,'بيانات سياسية وتقارير رسمية'!L:L,M144)</f>
        <v>5</v>
      </c>
      <c r="H144" s="21">
        <f t="shared" si="10"/>
        <v>8</v>
      </c>
      <c r="I144" s="26" t="s">
        <v>2571</v>
      </c>
      <c r="J144" s="26" t="s">
        <v>2570</v>
      </c>
      <c r="K144" s="26" t="s">
        <v>2573</v>
      </c>
      <c r="L144" s="22" t="s">
        <v>2572</v>
      </c>
      <c r="M144" s="22" t="s">
        <v>2574</v>
      </c>
    </row>
    <row r="145" spans="1:28" x14ac:dyDescent="0.25">
      <c r="B145" s="17" t="s">
        <v>2558</v>
      </c>
      <c r="C145" s="20">
        <f>COUNTIFS('بيانات سياسية وتقارير رسمية'!F:F,B145,'بيانات سياسية وتقارير رسمية'!L:L,I145)</f>
        <v>6</v>
      </c>
      <c r="D145" s="20">
        <f>COUNTIFS('بيانات سياسية وتقارير رسمية'!F:F,B145,'بيانات سياسية وتقارير رسمية'!L:L,J145)</f>
        <v>0</v>
      </c>
      <c r="E145" s="20">
        <f>COUNTIFS('بيانات سياسية وتقارير رسمية'!F:F,B145,'بيانات سياسية وتقارير رسمية'!L:L,K145)</f>
        <v>0</v>
      </c>
      <c r="F145" s="20">
        <f>COUNTIFS('بيانات سياسية وتقارير رسمية'!F:F,B145,'بيانات سياسية وتقارير رسمية'!L:L,L145)</f>
        <v>8</v>
      </c>
      <c r="G145" s="20">
        <f>COUNTIFS('بيانات سياسية وتقارير رسمية'!F:F,B145,'بيانات سياسية وتقارير رسمية'!L:L,M145)</f>
        <v>4</v>
      </c>
      <c r="H145" s="21">
        <f t="shared" si="10"/>
        <v>18</v>
      </c>
      <c r="I145" s="26" t="s">
        <v>2571</v>
      </c>
      <c r="J145" s="26" t="s">
        <v>2570</v>
      </c>
      <c r="K145" s="26" t="s">
        <v>2573</v>
      </c>
      <c r="L145" s="22" t="s">
        <v>2572</v>
      </c>
      <c r="M145" s="22" t="s">
        <v>2574</v>
      </c>
    </row>
    <row r="146" spans="1:28" x14ac:dyDescent="0.25">
      <c r="B146" s="17" t="s">
        <v>2559</v>
      </c>
      <c r="C146" s="20">
        <f>COUNTIFS('بيانات سياسية وتقارير رسمية'!F:F,B146,'بيانات سياسية وتقارير رسمية'!L:L,I146)</f>
        <v>3</v>
      </c>
      <c r="D146" s="20">
        <f>COUNTIFS('بيانات سياسية وتقارير رسمية'!F:F,B146,'بيانات سياسية وتقارير رسمية'!L:L,J146)</f>
        <v>0</v>
      </c>
      <c r="E146" s="20">
        <f>COUNTIFS('بيانات سياسية وتقارير رسمية'!F:F,B146,'بيانات سياسية وتقارير رسمية'!L:L,K146)</f>
        <v>0</v>
      </c>
      <c r="F146" s="20">
        <f>COUNTIFS('بيانات سياسية وتقارير رسمية'!F:F,B146,'بيانات سياسية وتقارير رسمية'!L:L,L146)</f>
        <v>1</v>
      </c>
      <c r="G146" s="20">
        <f>COUNTIFS('بيانات سياسية وتقارير رسمية'!F:F,B146,'بيانات سياسية وتقارير رسمية'!L:L,M146)</f>
        <v>4</v>
      </c>
      <c r="H146" s="21">
        <f t="shared" si="10"/>
        <v>8</v>
      </c>
      <c r="I146" s="26" t="s">
        <v>2571</v>
      </c>
      <c r="J146" s="26" t="s">
        <v>2570</v>
      </c>
      <c r="K146" s="26" t="s">
        <v>2573</v>
      </c>
      <c r="L146" s="22" t="s">
        <v>2572</v>
      </c>
      <c r="M146" s="22" t="s">
        <v>2574</v>
      </c>
    </row>
    <row r="147" spans="1:28" x14ac:dyDescent="0.25">
      <c r="B147" s="17" t="s">
        <v>2560</v>
      </c>
      <c r="C147" s="20">
        <f>COUNTIFS('بيانات سياسية وتقارير رسمية'!F:F,B147,'بيانات سياسية وتقارير رسمية'!L:L,I147)</f>
        <v>3</v>
      </c>
      <c r="D147" s="20">
        <f>COUNTIFS('بيانات سياسية وتقارير رسمية'!F:F,B147,'بيانات سياسية وتقارير رسمية'!L:L,J147)</f>
        <v>1</v>
      </c>
      <c r="E147" s="20">
        <f>COUNTIFS('بيانات سياسية وتقارير رسمية'!F:F,B147,'بيانات سياسية وتقارير رسمية'!L:L,K147)</f>
        <v>0</v>
      </c>
      <c r="F147" s="20">
        <f>COUNTIFS('بيانات سياسية وتقارير رسمية'!F:F,B147,'بيانات سياسية وتقارير رسمية'!L:L,L147)</f>
        <v>1</v>
      </c>
      <c r="G147" s="20">
        <f>COUNTIFS('بيانات سياسية وتقارير رسمية'!F:F,B147,'بيانات سياسية وتقارير رسمية'!L:L,M147)</f>
        <v>0</v>
      </c>
      <c r="H147" s="21">
        <f t="shared" si="10"/>
        <v>5</v>
      </c>
      <c r="I147" s="26" t="s">
        <v>2571</v>
      </c>
      <c r="J147" s="26" t="s">
        <v>2570</v>
      </c>
      <c r="K147" s="26" t="s">
        <v>2573</v>
      </c>
      <c r="L147" s="22" t="s">
        <v>2572</v>
      </c>
      <c r="M147" s="22" t="s">
        <v>2574</v>
      </c>
    </row>
    <row r="148" spans="1:28" x14ac:dyDescent="0.25">
      <c r="B148" s="17" t="s">
        <v>2561</v>
      </c>
      <c r="C148" s="20">
        <f>COUNTIFS('بيانات سياسية وتقارير رسمية'!F:F,B148,'بيانات سياسية وتقارير رسمية'!L:L,I148)</f>
        <v>0</v>
      </c>
      <c r="D148" s="20">
        <f>COUNTIFS('بيانات سياسية وتقارير رسمية'!F:F,B148,'بيانات سياسية وتقارير رسمية'!L:L,J148)</f>
        <v>1</v>
      </c>
      <c r="E148" s="20">
        <f>COUNTIFS('بيانات سياسية وتقارير رسمية'!F:F,B148,'بيانات سياسية وتقارير رسمية'!L:L,K148)</f>
        <v>0</v>
      </c>
      <c r="F148" s="20">
        <f>COUNTIFS('بيانات سياسية وتقارير رسمية'!F:F,B148,'بيانات سياسية وتقارير رسمية'!L:L,L148)</f>
        <v>0</v>
      </c>
      <c r="G148" s="20">
        <f>COUNTIFS('بيانات سياسية وتقارير رسمية'!F:F,B148,'بيانات سياسية وتقارير رسمية'!L:L,M148)</f>
        <v>1</v>
      </c>
      <c r="H148" s="21">
        <f t="shared" si="10"/>
        <v>2</v>
      </c>
      <c r="I148" s="26" t="s">
        <v>2571</v>
      </c>
      <c r="J148" s="26" t="s">
        <v>2570</v>
      </c>
      <c r="K148" s="26" t="s">
        <v>2573</v>
      </c>
      <c r="L148" s="22" t="s">
        <v>2572</v>
      </c>
      <c r="M148" s="22" t="s">
        <v>2574</v>
      </c>
    </row>
    <row r="149" spans="1:28" x14ac:dyDescent="0.25">
      <c r="B149" s="17" t="s">
        <v>2562</v>
      </c>
      <c r="C149" s="20">
        <f>COUNTIFS('بيانات سياسية وتقارير رسمية'!F:F,B149,'بيانات سياسية وتقارير رسمية'!L:L,I149)</f>
        <v>0</v>
      </c>
      <c r="D149" s="20">
        <f>COUNTIFS('بيانات سياسية وتقارير رسمية'!F:F,B149,'بيانات سياسية وتقارير رسمية'!L:L,J149)</f>
        <v>3</v>
      </c>
      <c r="E149" s="20">
        <f>COUNTIFS('بيانات سياسية وتقارير رسمية'!F:F,B149,'بيانات سياسية وتقارير رسمية'!L:L,K149)</f>
        <v>0</v>
      </c>
      <c r="F149" s="20">
        <f>COUNTIFS('بيانات سياسية وتقارير رسمية'!F:F,B149,'بيانات سياسية وتقارير رسمية'!L:L,L149)</f>
        <v>3</v>
      </c>
      <c r="G149" s="20">
        <f>COUNTIFS('بيانات سياسية وتقارير رسمية'!F:F,B149,'بيانات سياسية وتقارير رسمية'!L:L,M149)</f>
        <v>0</v>
      </c>
      <c r="H149" s="21">
        <f t="shared" si="10"/>
        <v>6</v>
      </c>
      <c r="I149" s="26" t="s">
        <v>2571</v>
      </c>
      <c r="J149" s="26" t="s">
        <v>2570</v>
      </c>
      <c r="K149" s="26" t="s">
        <v>2573</v>
      </c>
      <c r="L149" s="22" t="s">
        <v>2572</v>
      </c>
      <c r="M149" s="22" t="s">
        <v>2574</v>
      </c>
    </row>
    <row r="150" spans="1:28" x14ac:dyDescent="0.25">
      <c r="B150" s="17" t="s">
        <v>2563</v>
      </c>
      <c r="C150" s="20">
        <f>COUNTIFS('بيانات سياسية وتقارير رسمية'!F:F,B150,'بيانات سياسية وتقارير رسمية'!L:L,I150)</f>
        <v>0</v>
      </c>
      <c r="D150" s="20">
        <f>COUNTIFS('بيانات سياسية وتقارير رسمية'!F:F,B150,'بيانات سياسية وتقارير رسمية'!L:L,J150)</f>
        <v>0</v>
      </c>
      <c r="E150" s="20">
        <f>COUNTIFS('بيانات سياسية وتقارير رسمية'!F:F,B150,'بيانات سياسية وتقارير رسمية'!L:L,K150)</f>
        <v>0</v>
      </c>
      <c r="F150" s="20">
        <f>COUNTIFS('بيانات سياسية وتقارير رسمية'!F:F,B150,'بيانات سياسية وتقارير رسمية'!L:L,L150)</f>
        <v>4</v>
      </c>
      <c r="G150" s="20">
        <f>COUNTIFS('بيانات سياسية وتقارير رسمية'!F:F,B150,'بيانات سياسية وتقارير رسمية'!L:L,M150)</f>
        <v>0</v>
      </c>
      <c r="H150" s="21">
        <f t="shared" si="10"/>
        <v>4</v>
      </c>
      <c r="I150" s="26" t="s">
        <v>2571</v>
      </c>
      <c r="J150" s="26" t="s">
        <v>2570</v>
      </c>
      <c r="K150" s="26" t="s">
        <v>2573</v>
      </c>
      <c r="L150" s="22" t="s">
        <v>2572</v>
      </c>
      <c r="M150" s="22" t="s">
        <v>2574</v>
      </c>
    </row>
    <row r="151" spans="1:28" x14ac:dyDescent="0.25">
      <c r="B151" s="17" t="s">
        <v>2564</v>
      </c>
      <c r="C151" s="20">
        <f>COUNTIFS('بيانات سياسية وتقارير رسمية'!F:F,B151,'بيانات سياسية وتقارير رسمية'!L:L,I151)</f>
        <v>0</v>
      </c>
      <c r="D151" s="20">
        <f>COUNTIFS('بيانات سياسية وتقارير رسمية'!F:F,B151,'بيانات سياسية وتقارير رسمية'!L:L,J151)</f>
        <v>0</v>
      </c>
      <c r="E151" s="20">
        <f>COUNTIFS('بيانات سياسية وتقارير رسمية'!F:F,B151,'بيانات سياسية وتقارير رسمية'!L:L,K151)</f>
        <v>0</v>
      </c>
      <c r="F151" s="20">
        <f>COUNTIFS('بيانات سياسية وتقارير رسمية'!F:F,B151,'بيانات سياسية وتقارير رسمية'!L:L,L151)</f>
        <v>5</v>
      </c>
      <c r="G151" s="20">
        <f>COUNTIFS('بيانات سياسية وتقارير رسمية'!F:F,B151,'بيانات سياسية وتقارير رسمية'!L:L,M151)</f>
        <v>0</v>
      </c>
      <c r="H151" s="21">
        <f t="shared" si="10"/>
        <v>5</v>
      </c>
      <c r="I151" s="26" t="s">
        <v>2571</v>
      </c>
      <c r="J151" s="26" t="s">
        <v>2570</v>
      </c>
      <c r="K151" s="26" t="s">
        <v>2573</v>
      </c>
      <c r="L151" s="22" t="s">
        <v>2572</v>
      </c>
      <c r="M151" s="22" t="s">
        <v>2574</v>
      </c>
    </row>
    <row r="152" spans="1:28" x14ac:dyDescent="0.25">
      <c r="B152" s="17" t="s">
        <v>2565</v>
      </c>
      <c r="C152" s="20">
        <f>COUNTIFS('بيانات سياسية وتقارير رسمية'!F:F,B152,'بيانات سياسية وتقارير رسمية'!L:L,I152)</f>
        <v>0</v>
      </c>
      <c r="D152" s="20">
        <f>COUNTIFS('بيانات سياسية وتقارير رسمية'!F:F,B152,'بيانات سياسية وتقارير رسمية'!L:L,J152)</f>
        <v>0</v>
      </c>
      <c r="E152" s="20">
        <f>COUNTIFS('بيانات سياسية وتقارير رسمية'!F:F,B152,'بيانات سياسية وتقارير رسمية'!L:L,K152)</f>
        <v>0</v>
      </c>
      <c r="F152" s="20">
        <f>COUNTIFS('بيانات سياسية وتقارير رسمية'!F:F,B152,'بيانات سياسية وتقارير رسمية'!L:L,L152)</f>
        <v>10</v>
      </c>
      <c r="G152" s="20">
        <f>COUNTIFS('بيانات سياسية وتقارير رسمية'!F:F,B152,'بيانات سياسية وتقارير رسمية'!L:L,M152)</f>
        <v>0</v>
      </c>
      <c r="H152" s="21">
        <f t="shared" si="10"/>
        <v>10</v>
      </c>
      <c r="I152" s="26" t="s">
        <v>2571</v>
      </c>
      <c r="J152" s="26" t="s">
        <v>2570</v>
      </c>
      <c r="K152" s="26" t="s">
        <v>2573</v>
      </c>
      <c r="L152" s="22" t="s">
        <v>2572</v>
      </c>
      <c r="M152" s="22" t="s">
        <v>2574</v>
      </c>
    </row>
    <row r="153" spans="1:28" x14ac:dyDescent="0.25">
      <c r="B153" s="17" t="s">
        <v>2566</v>
      </c>
      <c r="C153" s="20">
        <f>COUNTIFS('بيانات سياسية وتقارير رسمية'!F:F,B153,'بيانات سياسية وتقارير رسمية'!L:L,I153)</f>
        <v>0</v>
      </c>
      <c r="D153" s="20">
        <f>COUNTIFS('بيانات سياسية وتقارير رسمية'!F:F,B153,'بيانات سياسية وتقارير رسمية'!L:L,J153)</f>
        <v>1</v>
      </c>
      <c r="E153" s="20">
        <f>COUNTIFS('بيانات سياسية وتقارير رسمية'!F:F,B153,'بيانات سياسية وتقارير رسمية'!L:L,K153)</f>
        <v>0</v>
      </c>
      <c r="F153" s="20">
        <f>COUNTIFS('بيانات سياسية وتقارير رسمية'!F:F,B153,'بيانات سياسية وتقارير رسمية'!L:L,L153)</f>
        <v>2</v>
      </c>
      <c r="G153" s="20">
        <f>COUNTIFS('بيانات سياسية وتقارير رسمية'!F:F,B153,'بيانات سياسية وتقارير رسمية'!L:L,M153)</f>
        <v>0</v>
      </c>
      <c r="H153" s="21">
        <f t="shared" si="10"/>
        <v>3</v>
      </c>
      <c r="I153" s="26" t="s">
        <v>2571</v>
      </c>
      <c r="J153" s="26" t="s">
        <v>2570</v>
      </c>
      <c r="K153" s="26" t="s">
        <v>2573</v>
      </c>
      <c r="L153" s="22" t="s">
        <v>2572</v>
      </c>
      <c r="M153" s="22" t="s">
        <v>2574</v>
      </c>
    </row>
    <row r="154" spans="1:28" x14ac:dyDescent="0.25">
      <c r="B154" s="17" t="s">
        <v>2567</v>
      </c>
      <c r="C154" s="20">
        <f>COUNTIFS('بيانات سياسية وتقارير رسمية'!F:F,B154,'بيانات سياسية وتقارير رسمية'!L:L,I154)</f>
        <v>0</v>
      </c>
      <c r="D154" s="20">
        <f>COUNTIFS('بيانات سياسية وتقارير رسمية'!F:F,B154,'بيانات سياسية وتقارير رسمية'!L:L,J154)</f>
        <v>0</v>
      </c>
      <c r="E154" s="20">
        <f>COUNTIFS('بيانات سياسية وتقارير رسمية'!F:F,B154,'بيانات سياسية وتقارير رسمية'!L:L,K154)</f>
        <v>0</v>
      </c>
      <c r="F154" s="20">
        <f>COUNTIFS('بيانات سياسية وتقارير رسمية'!F:F,B154,'بيانات سياسية وتقارير رسمية'!L:L,L154)</f>
        <v>5</v>
      </c>
      <c r="G154" s="20">
        <f>COUNTIFS('بيانات سياسية وتقارير رسمية'!F:F,B154,'بيانات سياسية وتقارير رسمية'!L:L,M154)</f>
        <v>0</v>
      </c>
      <c r="H154" s="21">
        <f t="shared" si="10"/>
        <v>5</v>
      </c>
      <c r="I154" s="26" t="s">
        <v>2571</v>
      </c>
      <c r="J154" s="26" t="s">
        <v>2570</v>
      </c>
      <c r="K154" s="26" t="s">
        <v>2573</v>
      </c>
      <c r="L154" s="22" t="s">
        <v>2572</v>
      </c>
      <c r="M154" s="22" t="s">
        <v>2574</v>
      </c>
      <c r="X154" s="26"/>
      <c r="Y154" s="26"/>
      <c r="Z154" s="26"/>
      <c r="AA154" s="26"/>
      <c r="AB154" s="26"/>
    </row>
    <row r="155" spans="1:28" x14ac:dyDescent="0.25">
      <c r="B155" s="17" t="s">
        <v>2568</v>
      </c>
      <c r="C155" s="20">
        <f>COUNTIFS('بيانات سياسية وتقارير رسمية'!F:F,B155,'بيانات سياسية وتقارير رسمية'!L:L,I155)</f>
        <v>0</v>
      </c>
      <c r="D155" s="20">
        <f>COUNTIFS('بيانات سياسية وتقارير رسمية'!F:F,B155,'بيانات سياسية وتقارير رسمية'!L:L,J155)</f>
        <v>0</v>
      </c>
      <c r="E155" s="20">
        <f>COUNTIFS('بيانات سياسية وتقارير رسمية'!F:F,B155,'بيانات سياسية وتقارير رسمية'!L:L,K155)</f>
        <v>0</v>
      </c>
      <c r="F155" s="20">
        <f>COUNTIFS('بيانات سياسية وتقارير رسمية'!F:F,B155,'بيانات سياسية وتقارير رسمية'!L:L,L155)</f>
        <v>8</v>
      </c>
      <c r="G155" s="20">
        <f>COUNTIFS('بيانات سياسية وتقارير رسمية'!F:F,B155,'بيانات سياسية وتقارير رسمية'!L:L,M155)</f>
        <v>0</v>
      </c>
      <c r="H155" s="21">
        <f t="shared" si="10"/>
        <v>8</v>
      </c>
      <c r="I155" s="26" t="s">
        <v>2571</v>
      </c>
      <c r="J155" s="26" t="s">
        <v>2570</v>
      </c>
      <c r="K155" s="26" t="s">
        <v>2573</v>
      </c>
      <c r="L155" s="22" t="s">
        <v>2572</v>
      </c>
      <c r="M155" s="22" t="s">
        <v>2574</v>
      </c>
      <c r="X155" s="26"/>
      <c r="Y155" s="26"/>
      <c r="Z155" s="26"/>
      <c r="AA155" s="26"/>
      <c r="AB155" s="26"/>
    </row>
    <row r="156" spans="1:28" x14ac:dyDescent="0.25">
      <c r="B156" s="17" t="s">
        <v>2569</v>
      </c>
      <c r="C156" s="20">
        <f>COUNTIFS('بيانات سياسية وتقارير رسمية'!F:F,B156,'بيانات سياسية وتقارير رسمية'!L:L,I156)</f>
        <v>3</v>
      </c>
      <c r="D156" s="20">
        <f>COUNTIFS('بيانات سياسية وتقارير رسمية'!F:F,B156,'بيانات سياسية وتقارير رسمية'!L:L,J156)</f>
        <v>2</v>
      </c>
      <c r="E156" s="20">
        <f>COUNTIFS('بيانات سياسية وتقارير رسمية'!F:F,B156,'بيانات سياسية وتقارير رسمية'!L:L,K156)</f>
        <v>0</v>
      </c>
      <c r="F156" s="20">
        <f>COUNTIFS('بيانات سياسية وتقارير رسمية'!F:F,B156,'بيانات سياسية وتقارير رسمية'!L:L,L156)</f>
        <v>0</v>
      </c>
      <c r="G156" s="20">
        <f>COUNTIFS('بيانات سياسية وتقارير رسمية'!F:F,B156,'بيانات سياسية وتقارير رسمية'!L:L,M156)</f>
        <v>0</v>
      </c>
      <c r="H156" s="21">
        <f t="shared" si="10"/>
        <v>5</v>
      </c>
      <c r="I156" s="26" t="s">
        <v>2571</v>
      </c>
      <c r="J156" s="26" t="s">
        <v>2570</v>
      </c>
      <c r="K156" s="26" t="s">
        <v>2573</v>
      </c>
      <c r="L156" s="22" t="s">
        <v>2572</v>
      </c>
      <c r="M156" s="22" t="s">
        <v>2574</v>
      </c>
      <c r="X156" s="26"/>
      <c r="Y156" s="26"/>
      <c r="Z156" s="26"/>
      <c r="AA156" s="26"/>
      <c r="AB156" s="26"/>
    </row>
    <row r="157" spans="1:28" x14ac:dyDescent="0.25">
      <c r="B157" s="18" t="s">
        <v>2578</v>
      </c>
      <c r="C157" s="21">
        <f>SUM(C135:C156)</f>
        <v>51</v>
      </c>
      <c r="D157" s="21">
        <f>SUM(D135:D156)</f>
        <v>34</v>
      </c>
      <c r="E157" s="21">
        <f>SUM(E135:E156)</f>
        <v>16</v>
      </c>
      <c r="F157" s="21">
        <f>SUM(F135:F156)</f>
        <v>77</v>
      </c>
      <c r="G157" s="21">
        <f>SUM(G135:G156)</f>
        <v>52</v>
      </c>
      <c r="H157" s="18">
        <f>SUM(C157:G157)</f>
        <v>230</v>
      </c>
      <c r="I157" s="25"/>
      <c r="J157" s="25"/>
      <c r="K157" s="25"/>
      <c r="X157" s="26" t="s">
        <v>2571</v>
      </c>
      <c r="Y157" s="26" t="s">
        <v>2570</v>
      </c>
      <c r="Z157" s="26" t="s">
        <v>2573</v>
      </c>
      <c r="AA157" s="26" t="s">
        <v>2572</v>
      </c>
      <c r="AB157" s="26" t="s">
        <v>2574</v>
      </c>
    </row>
    <row r="158" spans="1:28" x14ac:dyDescent="0.25">
      <c r="I158" s="25"/>
      <c r="J158" s="25"/>
      <c r="K158" s="25"/>
      <c r="X158" s="26">
        <v>51</v>
      </c>
      <c r="Y158" s="26">
        <v>34</v>
      </c>
      <c r="Z158" s="26">
        <v>16</v>
      </c>
      <c r="AA158" s="26">
        <v>77</v>
      </c>
      <c r="AB158" s="26">
        <v>52</v>
      </c>
    </row>
    <row r="159" spans="1:28" ht="14.25" customHeight="1" x14ac:dyDescent="0.25">
      <c r="A159" s="19">
        <v>14</v>
      </c>
      <c r="B159" s="45" t="s">
        <v>2579</v>
      </c>
      <c r="C159" s="46"/>
      <c r="D159" s="46"/>
      <c r="E159" s="46"/>
      <c r="F159" s="47"/>
      <c r="I159" s="25"/>
      <c r="J159" s="25"/>
      <c r="K159" s="25"/>
      <c r="X159" s="26"/>
      <c r="Y159" s="26"/>
      <c r="Z159" s="26"/>
      <c r="AA159" s="26"/>
      <c r="AB159" s="26"/>
    </row>
    <row r="160" spans="1:28" ht="14.25" customHeight="1" x14ac:dyDescent="0.25">
      <c r="A160" s="19" t="s">
        <v>2593</v>
      </c>
      <c r="B160" s="48" t="s">
        <v>2588</v>
      </c>
      <c r="C160" s="49"/>
      <c r="D160" s="49"/>
      <c r="E160" s="49"/>
      <c r="F160" s="50"/>
      <c r="G160" s="25"/>
      <c r="H160" s="25"/>
      <c r="I160" s="25"/>
      <c r="J160" s="25"/>
      <c r="K160" s="25"/>
      <c r="X160" s="26"/>
      <c r="Y160" s="26"/>
      <c r="Z160" s="26"/>
      <c r="AA160" s="26"/>
      <c r="AB160" s="26"/>
    </row>
    <row r="161" spans="2:28" ht="30" customHeight="1" x14ac:dyDescent="0.25">
      <c r="B161" s="17"/>
      <c r="C161" s="17" t="s">
        <v>736</v>
      </c>
      <c r="D161" s="17" t="s">
        <v>1217</v>
      </c>
      <c r="E161" s="17" t="s">
        <v>1472</v>
      </c>
      <c r="F161" s="18" t="s">
        <v>2578</v>
      </c>
      <c r="G161" s="25"/>
      <c r="H161" s="25"/>
      <c r="I161" s="25"/>
      <c r="J161" s="25"/>
      <c r="K161" s="25"/>
      <c r="X161" s="26"/>
      <c r="Y161" s="26"/>
      <c r="Z161" s="26"/>
      <c r="AA161" s="26"/>
      <c r="AB161" s="26"/>
    </row>
    <row r="162" spans="2:28" x14ac:dyDescent="0.25">
      <c r="B162" s="17" t="s">
        <v>2548</v>
      </c>
      <c r="C162" s="20">
        <f>COUNTIFS('بيانات سياسية وتقارير رسمية'!F:F,B162,'بيانات سياسية وتقارير رسمية'!M:M,G162)</f>
        <v>18</v>
      </c>
      <c r="D162" s="20">
        <f>COUNTIFS('بيانات سياسية وتقارير رسمية'!F:F,B162,'بيانات سياسية وتقارير رسمية'!M:M,H162)</f>
        <v>11</v>
      </c>
      <c r="E162" s="20">
        <f>COUNTIFS('بيانات سياسية وتقارير رسمية'!F:F,B162,'بيانات سياسية وتقارير رسمية'!M:M,I162)</f>
        <v>0</v>
      </c>
      <c r="F162" s="21">
        <f>SUM(C162:E162)</f>
        <v>29</v>
      </c>
      <c r="G162" s="26" t="s">
        <v>736</v>
      </c>
      <c r="H162" s="25" t="s">
        <v>1217</v>
      </c>
      <c r="I162" s="26" t="s">
        <v>1472</v>
      </c>
      <c r="J162" s="26"/>
      <c r="K162" s="26"/>
      <c r="L162" s="14"/>
      <c r="M162" s="14"/>
    </row>
    <row r="163" spans="2:28" x14ac:dyDescent="0.25">
      <c r="B163" s="17" t="s">
        <v>2549</v>
      </c>
      <c r="C163" s="20">
        <f>COUNTIFS('بيانات سياسية وتقارير رسمية'!F:F,B163,'بيانات سياسية وتقارير رسمية'!M:M,G163)</f>
        <v>15</v>
      </c>
      <c r="D163" s="20">
        <f>COUNTIFS('بيانات سياسية وتقارير رسمية'!F:F,B163,'بيانات سياسية وتقارير رسمية'!M:M,H163)</f>
        <v>10</v>
      </c>
      <c r="E163" s="20">
        <f>COUNTIFS('بيانات سياسية وتقارير رسمية'!F:F,B163,'بيانات سياسية وتقارير رسمية'!M:M,I163)</f>
        <v>0</v>
      </c>
      <c r="F163" s="21">
        <f t="shared" ref="F163:F183" si="11">SUM(C163:E163)</f>
        <v>25</v>
      </c>
      <c r="G163" s="26" t="s">
        <v>736</v>
      </c>
      <c r="H163" s="25" t="s">
        <v>1217</v>
      </c>
      <c r="I163" s="26" t="s">
        <v>1472</v>
      </c>
      <c r="J163" s="26"/>
      <c r="K163" s="26"/>
      <c r="L163" s="14"/>
      <c r="M163" s="14"/>
    </row>
    <row r="164" spans="2:28" x14ac:dyDescent="0.25">
      <c r="B164" s="17" t="s">
        <v>2550</v>
      </c>
      <c r="C164" s="20">
        <f>COUNTIFS('بيانات سياسية وتقارير رسمية'!F:F,B164,'بيانات سياسية وتقارير رسمية'!M:M,G164)</f>
        <v>6</v>
      </c>
      <c r="D164" s="20">
        <f>COUNTIFS('بيانات سياسية وتقارير رسمية'!F:F,B164,'بيانات سياسية وتقارير رسمية'!M:M,H164)</f>
        <v>5</v>
      </c>
      <c r="E164" s="20">
        <f>COUNTIFS('بيانات سياسية وتقارير رسمية'!F:F,B164,'بيانات سياسية وتقارير رسمية'!M:M,I164)</f>
        <v>0</v>
      </c>
      <c r="F164" s="21">
        <f t="shared" si="11"/>
        <v>11</v>
      </c>
      <c r="G164" s="26" t="s">
        <v>736</v>
      </c>
      <c r="H164" s="25" t="s">
        <v>1217</v>
      </c>
      <c r="I164" s="26" t="s">
        <v>1472</v>
      </c>
      <c r="J164" s="26"/>
      <c r="K164" s="26"/>
      <c r="L164" s="14"/>
      <c r="M164" s="14"/>
    </row>
    <row r="165" spans="2:28" x14ac:dyDescent="0.25">
      <c r="B165" s="17" t="s">
        <v>2551</v>
      </c>
      <c r="C165" s="20">
        <f>COUNTIFS('بيانات سياسية وتقارير رسمية'!F:F,B165,'بيانات سياسية وتقارير رسمية'!M:M,G165)</f>
        <v>5</v>
      </c>
      <c r="D165" s="20">
        <f>COUNTIFS('بيانات سياسية وتقارير رسمية'!F:F,B165,'بيانات سياسية وتقارير رسمية'!M:M,H165)</f>
        <v>0</v>
      </c>
      <c r="E165" s="20">
        <f>COUNTIFS('بيانات سياسية وتقارير رسمية'!F:F,B165,'بيانات سياسية وتقارير رسمية'!M:M,I165)</f>
        <v>0</v>
      </c>
      <c r="F165" s="21">
        <f t="shared" si="11"/>
        <v>5</v>
      </c>
      <c r="G165" s="26" t="s">
        <v>736</v>
      </c>
      <c r="H165" s="25" t="s">
        <v>1217</v>
      </c>
      <c r="I165" s="26" t="s">
        <v>1472</v>
      </c>
      <c r="J165" s="26"/>
      <c r="K165" s="26"/>
      <c r="L165" s="14"/>
      <c r="M165" s="14"/>
    </row>
    <row r="166" spans="2:28" x14ac:dyDescent="0.25">
      <c r="B166" s="17" t="s">
        <v>2552</v>
      </c>
      <c r="C166" s="20">
        <f>COUNTIFS('بيانات سياسية وتقارير رسمية'!F:F,B166,'بيانات سياسية وتقارير رسمية'!M:M,G166)</f>
        <v>8</v>
      </c>
      <c r="D166" s="20">
        <f>COUNTIFS('بيانات سياسية وتقارير رسمية'!F:F,B166,'بيانات سياسية وتقارير رسمية'!M:M,H166)</f>
        <v>0</v>
      </c>
      <c r="E166" s="20">
        <f>COUNTIFS('بيانات سياسية وتقارير رسمية'!F:F,B166,'بيانات سياسية وتقارير رسمية'!M:M,I166)</f>
        <v>0</v>
      </c>
      <c r="F166" s="21">
        <f t="shared" si="11"/>
        <v>8</v>
      </c>
      <c r="G166" s="26" t="s">
        <v>736</v>
      </c>
      <c r="H166" s="25" t="s">
        <v>1217</v>
      </c>
      <c r="I166" s="26" t="s">
        <v>1472</v>
      </c>
      <c r="J166" s="26"/>
      <c r="K166" s="26"/>
      <c r="L166" s="14"/>
      <c r="M166" s="14"/>
    </row>
    <row r="167" spans="2:28" x14ac:dyDescent="0.25">
      <c r="B167" s="17" t="s">
        <v>2553</v>
      </c>
      <c r="C167" s="20">
        <f>COUNTIFS('بيانات سياسية وتقارير رسمية'!F:F,B167,'بيانات سياسية وتقارير رسمية'!M:M,G167)</f>
        <v>14</v>
      </c>
      <c r="D167" s="20">
        <f>COUNTIFS('بيانات سياسية وتقارير رسمية'!F:F,B167,'بيانات سياسية وتقارير رسمية'!M:M,H167)</f>
        <v>2</v>
      </c>
      <c r="E167" s="20">
        <f>COUNTIFS('بيانات سياسية وتقارير رسمية'!F:F,B167,'بيانات سياسية وتقارير رسمية'!M:M,I167)</f>
        <v>0</v>
      </c>
      <c r="F167" s="21">
        <f t="shared" si="11"/>
        <v>16</v>
      </c>
      <c r="G167" s="26" t="s">
        <v>736</v>
      </c>
      <c r="H167" s="25" t="s">
        <v>1217</v>
      </c>
      <c r="I167" s="26" t="s">
        <v>1472</v>
      </c>
      <c r="J167" s="26"/>
      <c r="K167" s="26"/>
      <c r="L167" s="14"/>
      <c r="M167" s="14"/>
    </row>
    <row r="168" spans="2:28" x14ac:dyDescent="0.25">
      <c r="B168" s="17" t="s">
        <v>2554</v>
      </c>
      <c r="C168" s="20">
        <f>COUNTIFS('بيانات سياسية وتقارير رسمية'!F:F,B168,'بيانات سياسية وتقارير رسمية'!M:M,G168)</f>
        <v>5</v>
      </c>
      <c r="D168" s="20">
        <f>COUNTIFS('بيانات سياسية وتقارير رسمية'!F:F,B168,'بيانات سياسية وتقارير رسمية'!M:M,H168)</f>
        <v>2</v>
      </c>
      <c r="E168" s="20">
        <f>COUNTIFS('بيانات سياسية وتقارير رسمية'!F:F,B168,'بيانات سياسية وتقارير رسمية'!M:M,I168)</f>
        <v>0</v>
      </c>
      <c r="F168" s="21">
        <f t="shared" si="11"/>
        <v>7</v>
      </c>
      <c r="G168" s="26" t="s">
        <v>736</v>
      </c>
      <c r="H168" s="25" t="s">
        <v>1217</v>
      </c>
      <c r="I168" s="26" t="s">
        <v>1472</v>
      </c>
      <c r="J168" s="26"/>
      <c r="K168" s="26"/>
      <c r="L168" s="14"/>
      <c r="M168" s="14"/>
    </row>
    <row r="169" spans="2:28" x14ac:dyDescent="0.25">
      <c r="B169" s="17" t="s">
        <v>2555</v>
      </c>
      <c r="C169" s="20">
        <f>COUNTIFS('بيانات سياسية وتقارير رسمية'!F:F,B169,'بيانات سياسية وتقارير رسمية'!M:M,G169)</f>
        <v>15</v>
      </c>
      <c r="D169" s="20">
        <f>COUNTIFS('بيانات سياسية وتقارير رسمية'!F:F,B169,'بيانات سياسية وتقارير رسمية'!M:M,H169)</f>
        <v>0</v>
      </c>
      <c r="E169" s="20">
        <f>COUNTIFS('بيانات سياسية وتقارير رسمية'!F:F,B169,'بيانات سياسية وتقارير رسمية'!M:M,I169)</f>
        <v>0</v>
      </c>
      <c r="F169" s="21">
        <f t="shared" si="11"/>
        <v>15</v>
      </c>
      <c r="G169" s="26" t="s">
        <v>736</v>
      </c>
      <c r="H169" s="25" t="s">
        <v>1217</v>
      </c>
      <c r="I169" s="26" t="s">
        <v>1472</v>
      </c>
      <c r="J169" s="26"/>
      <c r="K169" s="26"/>
      <c r="L169" s="14"/>
      <c r="M169" s="14"/>
    </row>
    <row r="170" spans="2:28" x14ac:dyDescent="0.25">
      <c r="B170" s="17" t="s">
        <v>2556</v>
      </c>
      <c r="C170" s="20">
        <f>COUNTIFS('بيانات سياسية وتقارير رسمية'!F:F,B170,'بيانات سياسية وتقارير رسمية'!M:M,G170)</f>
        <v>18</v>
      </c>
      <c r="D170" s="20">
        <f>COUNTIFS('بيانات سياسية وتقارير رسمية'!F:F,B170,'بيانات سياسية وتقارير رسمية'!M:M,H170)</f>
        <v>9</v>
      </c>
      <c r="E170" s="20">
        <f>COUNTIFS('بيانات سياسية وتقارير رسمية'!F:F,B170,'بيانات سياسية وتقارير رسمية'!M:M,I170)</f>
        <v>0</v>
      </c>
      <c r="F170" s="21">
        <f t="shared" si="11"/>
        <v>27</v>
      </c>
      <c r="G170" s="26" t="s">
        <v>736</v>
      </c>
      <c r="H170" s="25" t="s">
        <v>1217</v>
      </c>
      <c r="I170" s="26" t="s">
        <v>1472</v>
      </c>
      <c r="J170" s="26"/>
      <c r="K170" s="26"/>
      <c r="L170" s="14"/>
      <c r="M170" s="14"/>
    </row>
    <row r="171" spans="2:28" x14ac:dyDescent="0.25">
      <c r="B171" s="17" t="s">
        <v>2557</v>
      </c>
      <c r="C171" s="20">
        <f>COUNTIFS('بيانات سياسية وتقارير رسمية'!F:F,B171,'بيانات سياسية وتقارير رسمية'!M:M,G171)</f>
        <v>8</v>
      </c>
      <c r="D171" s="20">
        <f>COUNTIFS('بيانات سياسية وتقارير رسمية'!F:F,B171,'بيانات سياسية وتقارير رسمية'!M:M,H171)</f>
        <v>0</v>
      </c>
      <c r="E171" s="20">
        <f>COUNTIFS('بيانات سياسية وتقارير رسمية'!F:F,B171,'بيانات سياسية وتقارير رسمية'!M:M,I171)</f>
        <v>0</v>
      </c>
      <c r="F171" s="21">
        <f t="shared" si="11"/>
        <v>8</v>
      </c>
      <c r="G171" s="26" t="s">
        <v>736</v>
      </c>
      <c r="H171" s="25" t="s">
        <v>1217</v>
      </c>
      <c r="I171" s="26" t="s">
        <v>1472</v>
      </c>
      <c r="J171" s="26"/>
      <c r="K171" s="26"/>
      <c r="L171" s="14"/>
      <c r="M171" s="14"/>
      <c r="U171" s="26"/>
      <c r="V171" s="26"/>
      <c r="W171" s="26"/>
    </row>
    <row r="172" spans="2:28" x14ac:dyDescent="0.25">
      <c r="B172" s="17" t="s">
        <v>2558</v>
      </c>
      <c r="C172" s="20">
        <f>COUNTIFS('بيانات سياسية وتقارير رسمية'!F:F,B172,'بيانات سياسية وتقارير رسمية'!M:M,G172)</f>
        <v>12</v>
      </c>
      <c r="D172" s="20">
        <f>COUNTIFS('بيانات سياسية وتقارير رسمية'!F:F,B172,'بيانات سياسية وتقارير رسمية'!M:M,H172)</f>
        <v>6</v>
      </c>
      <c r="E172" s="20">
        <f>COUNTIFS('بيانات سياسية وتقارير رسمية'!F:F,B172,'بيانات سياسية وتقارير رسمية'!M:M,I172)</f>
        <v>0</v>
      </c>
      <c r="F172" s="21">
        <f t="shared" si="11"/>
        <v>18</v>
      </c>
      <c r="G172" s="26" t="s">
        <v>736</v>
      </c>
      <c r="H172" s="25" t="s">
        <v>1217</v>
      </c>
      <c r="I172" s="26" t="s">
        <v>1472</v>
      </c>
      <c r="J172" s="26"/>
      <c r="K172" s="26"/>
      <c r="L172" s="14"/>
      <c r="M172" s="14"/>
      <c r="U172" s="26"/>
      <c r="V172" s="26"/>
      <c r="W172" s="26"/>
    </row>
    <row r="173" spans="2:28" x14ac:dyDescent="0.25">
      <c r="B173" s="17" t="s">
        <v>2559</v>
      </c>
      <c r="C173" s="20">
        <f>COUNTIFS('بيانات سياسية وتقارير رسمية'!F:F,B173,'بيانات سياسية وتقارير رسمية'!M:M,G173)</f>
        <v>8</v>
      </c>
      <c r="D173" s="20">
        <f>COUNTIFS('بيانات سياسية وتقارير رسمية'!F:F,B173,'بيانات سياسية وتقارير رسمية'!M:M,H173)</f>
        <v>0</v>
      </c>
      <c r="E173" s="20">
        <f>COUNTIFS('بيانات سياسية وتقارير رسمية'!F:F,B173,'بيانات سياسية وتقارير رسمية'!M:M,I173)</f>
        <v>0</v>
      </c>
      <c r="F173" s="21">
        <f t="shared" si="11"/>
        <v>8</v>
      </c>
      <c r="G173" s="26" t="s">
        <v>736</v>
      </c>
      <c r="H173" s="25" t="s">
        <v>1217</v>
      </c>
      <c r="I173" s="26" t="s">
        <v>1472</v>
      </c>
      <c r="J173" s="26"/>
      <c r="K173" s="26"/>
      <c r="L173" s="14"/>
      <c r="M173" s="14"/>
      <c r="U173" s="26"/>
      <c r="V173" s="26"/>
      <c r="W173" s="26"/>
    </row>
    <row r="174" spans="2:28" x14ac:dyDescent="0.25">
      <c r="B174" s="17" t="s">
        <v>2560</v>
      </c>
      <c r="C174" s="20">
        <f>COUNTIFS('بيانات سياسية وتقارير رسمية'!F:F,B174,'بيانات سياسية وتقارير رسمية'!M:M,G174)</f>
        <v>4</v>
      </c>
      <c r="D174" s="20">
        <f>COUNTIFS('بيانات سياسية وتقارير رسمية'!F:F,B174,'بيانات سياسية وتقارير رسمية'!M:M,H174)</f>
        <v>1</v>
      </c>
      <c r="E174" s="20">
        <f>COUNTIFS('بيانات سياسية وتقارير رسمية'!F:F,B174,'بيانات سياسية وتقارير رسمية'!M:M,I174)</f>
        <v>0</v>
      </c>
      <c r="F174" s="21">
        <f t="shared" si="11"/>
        <v>5</v>
      </c>
      <c r="G174" s="26" t="s">
        <v>736</v>
      </c>
      <c r="H174" s="25" t="s">
        <v>1217</v>
      </c>
      <c r="I174" s="26" t="s">
        <v>1472</v>
      </c>
      <c r="J174" s="26"/>
      <c r="K174" s="26"/>
      <c r="L174" s="14"/>
      <c r="M174" s="14"/>
      <c r="U174" s="26" t="s">
        <v>736</v>
      </c>
      <c r="V174" s="26" t="s">
        <v>1217</v>
      </c>
      <c r="W174" s="26" t="s">
        <v>1472</v>
      </c>
    </row>
    <row r="175" spans="2:28" x14ac:dyDescent="0.25">
      <c r="B175" s="17" t="s">
        <v>2561</v>
      </c>
      <c r="C175" s="20">
        <f>COUNTIFS('بيانات سياسية وتقارير رسمية'!F:F,B175,'بيانات سياسية وتقارير رسمية'!M:M,G175)</f>
        <v>2</v>
      </c>
      <c r="D175" s="20">
        <f>COUNTIFS('بيانات سياسية وتقارير رسمية'!F:F,B175,'بيانات سياسية وتقارير رسمية'!M:M,H175)</f>
        <v>0</v>
      </c>
      <c r="E175" s="20">
        <f>COUNTIFS('بيانات سياسية وتقارير رسمية'!F:F,B175,'بيانات سياسية وتقارير رسمية'!M:M,I175)</f>
        <v>0</v>
      </c>
      <c r="F175" s="21">
        <f t="shared" si="11"/>
        <v>2</v>
      </c>
      <c r="G175" s="26" t="s">
        <v>736</v>
      </c>
      <c r="H175" s="25" t="s">
        <v>1217</v>
      </c>
      <c r="I175" s="26" t="s">
        <v>1472</v>
      </c>
      <c r="J175" s="26"/>
      <c r="K175" s="26"/>
      <c r="L175" s="14"/>
      <c r="M175" s="14"/>
      <c r="U175" s="26">
        <v>180</v>
      </c>
      <c r="V175" s="26">
        <v>49</v>
      </c>
      <c r="W175" s="26">
        <v>1</v>
      </c>
    </row>
    <row r="176" spans="2:28" x14ac:dyDescent="0.25">
      <c r="B176" s="17" t="s">
        <v>2562</v>
      </c>
      <c r="C176" s="20">
        <f>COUNTIFS('بيانات سياسية وتقارير رسمية'!F:F,B176,'بيانات سياسية وتقارير رسمية'!M:M,G176)</f>
        <v>6</v>
      </c>
      <c r="D176" s="20">
        <f>COUNTIFS('بيانات سياسية وتقارير رسمية'!F:F,B176,'بيانات سياسية وتقارير رسمية'!M:M,H176)</f>
        <v>0</v>
      </c>
      <c r="E176" s="20">
        <f>COUNTIFS('بيانات سياسية وتقارير رسمية'!F:F,B176,'بيانات سياسية وتقارير رسمية'!M:M,I176)</f>
        <v>0</v>
      </c>
      <c r="F176" s="21">
        <f t="shared" si="11"/>
        <v>6</v>
      </c>
      <c r="G176" s="26" t="s">
        <v>736</v>
      </c>
      <c r="H176" s="25" t="s">
        <v>1217</v>
      </c>
      <c r="I176" s="26" t="s">
        <v>1472</v>
      </c>
      <c r="J176" s="26"/>
      <c r="K176" s="26"/>
      <c r="L176" s="14"/>
      <c r="M176" s="14"/>
      <c r="U176" s="26"/>
      <c r="V176" s="26"/>
      <c r="W176" s="26"/>
    </row>
    <row r="177" spans="1:23" x14ac:dyDescent="0.25">
      <c r="B177" s="17" t="s">
        <v>2563</v>
      </c>
      <c r="C177" s="20">
        <f>COUNTIFS('بيانات سياسية وتقارير رسمية'!F:F,B177,'بيانات سياسية وتقارير رسمية'!M:M,G177)</f>
        <v>3</v>
      </c>
      <c r="D177" s="20">
        <f>COUNTIFS('بيانات سياسية وتقارير رسمية'!F:F,B177,'بيانات سياسية وتقارير رسمية'!M:M,H177)</f>
        <v>0</v>
      </c>
      <c r="E177" s="20">
        <f>COUNTIFS('بيانات سياسية وتقارير رسمية'!F:F,B177,'بيانات سياسية وتقارير رسمية'!M:M,I177)</f>
        <v>1</v>
      </c>
      <c r="F177" s="21">
        <f t="shared" si="11"/>
        <v>4</v>
      </c>
      <c r="G177" s="26" t="s">
        <v>736</v>
      </c>
      <c r="H177" s="25" t="s">
        <v>1217</v>
      </c>
      <c r="I177" s="26" t="s">
        <v>1472</v>
      </c>
      <c r="J177" s="26"/>
      <c r="K177" s="26"/>
      <c r="L177" s="14"/>
      <c r="M177" s="14"/>
      <c r="U177" s="26"/>
      <c r="V177" s="26"/>
      <c r="W177" s="26"/>
    </row>
    <row r="178" spans="1:23" x14ac:dyDescent="0.25">
      <c r="B178" s="17" t="s">
        <v>2564</v>
      </c>
      <c r="C178" s="20">
        <f>COUNTIFS('بيانات سياسية وتقارير رسمية'!F:F,B178,'بيانات سياسية وتقارير رسمية'!M:M,G178)</f>
        <v>5</v>
      </c>
      <c r="D178" s="20">
        <f>COUNTIFS('بيانات سياسية وتقارير رسمية'!F:F,B178,'بيانات سياسية وتقارير رسمية'!M:M,H178)</f>
        <v>0</v>
      </c>
      <c r="E178" s="20">
        <f>COUNTIFS('بيانات سياسية وتقارير رسمية'!F:F,B178,'بيانات سياسية وتقارير رسمية'!M:M,I178)</f>
        <v>0</v>
      </c>
      <c r="F178" s="21">
        <f t="shared" si="11"/>
        <v>5</v>
      </c>
      <c r="G178" s="26" t="s">
        <v>736</v>
      </c>
      <c r="H178" s="25" t="s">
        <v>1217</v>
      </c>
      <c r="I178" s="26" t="s">
        <v>1472</v>
      </c>
      <c r="J178" s="26"/>
      <c r="K178" s="26"/>
      <c r="L178" s="14"/>
      <c r="M178" s="14"/>
      <c r="U178" s="26"/>
      <c r="V178" s="26"/>
      <c r="W178" s="26"/>
    </row>
    <row r="179" spans="1:23" x14ac:dyDescent="0.25">
      <c r="B179" s="17" t="s">
        <v>2565</v>
      </c>
      <c r="C179" s="20">
        <f>COUNTIFS('بيانات سياسية وتقارير رسمية'!F:F,B179,'بيانات سياسية وتقارير رسمية'!M:M,G179)</f>
        <v>10</v>
      </c>
      <c r="D179" s="20">
        <f>COUNTIFS('بيانات سياسية وتقارير رسمية'!F:F,B179,'بيانات سياسية وتقارير رسمية'!M:M,H179)</f>
        <v>0</v>
      </c>
      <c r="E179" s="20">
        <f>COUNTIFS('بيانات سياسية وتقارير رسمية'!F:F,B179,'بيانات سياسية وتقارير رسمية'!M:M,I179)</f>
        <v>0</v>
      </c>
      <c r="F179" s="21">
        <f t="shared" si="11"/>
        <v>10</v>
      </c>
      <c r="G179" s="26" t="s">
        <v>736</v>
      </c>
      <c r="H179" s="25" t="s">
        <v>1217</v>
      </c>
      <c r="I179" s="26" t="s">
        <v>1472</v>
      </c>
      <c r="J179" s="26"/>
      <c r="K179" s="26"/>
      <c r="L179" s="14"/>
      <c r="M179" s="14"/>
    </row>
    <row r="180" spans="1:23" x14ac:dyDescent="0.25">
      <c r="B180" s="17" t="s">
        <v>2566</v>
      </c>
      <c r="C180" s="20">
        <f>COUNTIFS('بيانات سياسية وتقارير رسمية'!F:F,B180,'بيانات سياسية وتقارير رسمية'!M:M,G180)</f>
        <v>1</v>
      </c>
      <c r="D180" s="20">
        <f>COUNTIFS('بيانات سياسية وتقارير رسمية'!F:F,B180,'بيانات سياسية وتقارير رسمية'!M:M,H180)</f>
        <v>2</v>
      </c>
      <c r="E180" s="20">
        <f>COUNTIFS('بيانات سياسية وتقارير رسمية'!F:F,B180,'بيانات سياسية وتقارير رسمية'!M:M,I180)</f>
        <v>0</v>
      </c>
      <c r="F180" s="21">
        <f t="shared" si="11"/>
        <v>3</v>
      </c>
      <c r="G180" s="26" t="s">
        <v>736</v>
      </c>
      <c r="H180" s="25" t="s">
        <v>1217</v>
      </c>
      <c r="I180" s="26" t="s">
        <v>1472</v>
      </c>
      <c r="J180" s="26"/>
      <c r="K180" s="26"/>
      <c r="L180" s="14"/>
      <c r="M180" s="14"/>
    </row>
    <row r="181" spans="1:23" x14ac:dyDescent="0.25">
      <c r="B181" s="17" t="s">
        <v>2567</v>
      </c>
      <c r="C181" s="20">
        <f>COUNTIFS('بيانات سياسية وتقارير رسمية'!F:F,B181,'بيانات سياسية وتقارير رسمية'!M:M,G181)</f>
        <v>5</v>
      </c>
      <c r="D181" s="20">
        <f>COUNTIFS('بيانات سياسية وتقارير رسمية'!F:F,B181,'بيانات سياسية وتقارير رسمية'!M:M,H181)</f>
        <v>0</v>
      </c>
      <c r="E181" s="20">
        <f>COUNTIFS('بيانات سياسية وتقارير رسمية'!F:F,B181,'بيانات سياسية وتقارير رسمية'!M:M,I181)</f>
        <v>0</v>
      </c>
      <c r="F181" s="21">
        <f t="shared" si="11"/>
        <v>5</v>
      </c>
      <c r="G181" s="26" t="s">
        <v>736</v>
      </c>
      <c r="H181" s="25" t="s">
        <v>1217</v>
      </c>
      <c r="I181" s="26" t="s">
        <v>1472</v>
      </c>
      <c r="J181" s="26"/>
      <c r="K181" s="26"/>
      <c r="L181" s="14"/>
      <c r="M181" s="14"/>
    </row>
    <row r="182" spans="1:23" x14ac:dyDescent="0.25">
      <c r="B182" s="17" t="s">
        <v>2568</v>
      </c>
      <c r="C182" s="20">
        <f>COUNTIFS('بيانات سياسية وتقارير رسمية'!F:F,B182,'بيانات سياسية وتقارير رسمية'!M:M,G182)</f>
        <v>7</v>
      </c>
      <c r="D182" s="20">
        <f>COUNTIFS('بيانات سياسية وتقارير رسمية'!F:F,B182,'بيانات سياسية وتقارير رسمية'!M:M,H182)</f>
        <v>1</v>
      </c>
      <c r="E182" s="20">
        <f>COUNTIFS('بيانات سياسية وتقارير رسمية'!F:F,B182,'بيانات سياسية وتقارير رسمية'!M:M,I182)</f>
        <v>0</v>
      </c>
      <c r="F182" s="21">
        <f t="shared" si="11"/>
        <v>8</v>
      </c>
      <c r="G182" s="26" t="s">
        <v>736</v>
      </c>
      <c r="H182" s="25" t="s">
        <v>1217</v>
      </c>
      <c r="I182" s="26" t="s">
        <v>1472</v>
      </c>
      <c r="J182" s="26"/>
      <c r="K182" s="26"/>
      <c r="L182" s="14"/>
      <c r="M182" s="14"/>
    </row>
    <row r="183" spans="1:23" x14ac:dyDescent="0.25">
      <c r="B183" s="17" t="s">
        <v>2569</v>
      </c>
      <c r="C183" s="20">
        <f>COUNTIFS('بيانات سياسية وتقارير رسمية'!F:F,B183,'بيانات سياسية وتقارير رسمية'!M:M,G183)</f>
        <v>5</v>
      </c>
      <c r="D183" s="20">
        <f>COUNTIFS('بيانات سياسية وتقارير رسمية'!F:F,B183,'بيانات سياسية وتقارير رسمية'!M:M,H183)</f>
        <v>0</v>
      </c>
      <c r="E183" s="20">
        <f>COUNTIFS('بيانات سياسية وتقارير رسمية'!F:F,B183,'بيانات سياسية وتقارير رسمية'!M:M,I183)</f>
        <v>0</v>
      </c>
      <c r="F183" s="21">
        <f t="shared" si="11"/>
        <v>5</v>
      </c>
      <c r="G183" s="26" t="s">
        <v>736</v>
      </c>
      <c r="H183" s="25" t="s">
        <v>1217</v>
      </c>
      <c r="I183" s="26" t="s">
        <v>1472</v>
      </c>
      <c r="J183" s="26"/>
      <c r="K183" s="26"/>
      <c r="L183" s="14"/>
      <c r="M183" s="14"/>
    </row>
    <row r="184" spans="1:23" x14ac:dyDescent="0.25">
      <c r="B184" s="18" t="s">
        <v>2578</v>
      </c>
      <c r="C184" s="21">
        <f>SUM(C162:C183)</f>
        <v>180</v>
      </c>
      <c r="D184" s="21">
        <f>SUM(D162:D183)</f>
        <v>49</v>
      </c>
      <c r="E184" s="21">
        <f>SUM(E162:E183)</f>
        <v>1</v>
      </c>
      <c r="F184" s="18">
        <f>SUM(C184:E184)</f>
        <v>230</v>
      </c>
      <c r="G184" s="25"/>
      <c r="H184" s="25"/>
      <c r="I184" s="25"/>
      <c r="J184" s="25"/>
      <c r="K184" s="25"/>
    </row>
    <row r="185" spans="1:23" x14ac:dyDescent="0.25">
      <c r="G185" s="25"/>
      <c r="H185" s="25"/>
      <c r="I185" s="25"/>
      <c r="J185" s="25"/>
      <c r="K185" s="25"/>
    </row>
    <row r="186" spans="1:23" x14ac:dyDescent="0.25">
      <c r="A186" s="19">
        <v>15</v>
      </c>
      <c r="B186" s="41" t="s">
        <v>2579</v>
      </c>
      <c r="C186" s="41"/>
      <c r="D186" s="41"/>
      <c r="E186" s="41"/>
      <c r="G186" s="25"/>
      <c r="H186" s="25"/>
      <c r="I186" s="25"/>
      <c r="J186" s="25"/>
      <c r="K186" s="25"/>
    </row>
    <row r="187" spans="1:23" ht="16.5" customHeight="1" x14ac:dyDescent="0.25">
      <c r="A187" s="19" t="s">
        <v>2848</v>
      </c>
      <c r="B187" s="40" t="s">
        <v>2849</v>
      </c>
      <c r="C187" s="40"/>
      <c r="D187" s="40"/>
      <c r="E187" s="40"/>
      <c r="G187" s="25"/>
      <c r="H187" s="25"/>
    </row>
    <row r="188" spans="1:23" ht="27.6" x14ac:dyDescent="0.25">
      <c r="B188" s="27"/>
      <c r="C188" s="27" t="s">
        <v>2198</v>
      </c>
      <c r="D188" s="27" t="s">
        <v>2199</v>
      </c>
      <c r="E188" s="27" t="s">
        <v>2200</v>
      </c>
      <c r="G188" s="25"/>
      <c r="H188" s="25"/>
    </row>
    <row r="189" spans="1:23" x14ac:dyDescent="0.25">
      <c r="B189" s="27" t="s">
        <v>2607</v>
      </c>
      <c r="C189" s="20">
        <f>COUNTIFS('المواد المرئية والمسموعة'!L:L,B189,'المواد المرئية والمسموعة'!I:I,1)</f>
        <v>6</v>
      </c>
      <c r="D189" s="20">
        <f>COUNTIFS('المواد المرئية والمسموعة'!J:J,1,'المواد المرئية والمسموعة'!L:L,B189)</f>
        <v>20</v>
      </c>
      <c r="E189" s="20">
        <f>COUNTIFS('المواد المرئية والمسموعة'!K:K,1,'المواد المرئية والمسموعة'!L:L,B189)</f>
        <v>6</v>
      </c>
      <c r="G189" s="26">
        <v>1</v>
      </c>
      <c r="H189" s="26">
        <v>1</v>
      </c>
    </row>
    <row r="190" spans="1:23" x14ac:dyDescent="0.25">
      <c r="B190" s="27" t="s">
        <v>2617</v>
      </c>
      <c r="C190" s="20">
        <f>COUNTIFS('المواد المرئية والمسموعة'!L:L,B190,'المواد المرئية والمسموعة'!I:I,1)</f>
        <v>1</v>
      </c>
      <c r="D190" s="20">
        <f>COUNTIFS('المواد المرئية والمسموعة'!J:J,1,'المواد المرئية والمسموعة'!L:L,B190)</f>
        <v>8</v>
      </c>
      <c r="E190" s="20">
        <f>COUNTIFS('المواد المرئية والمسموعة'!K:K,1,'المواد المرئية والمسموعة'!L:L,B190)</f>
        <v>1</v>
      </c>
      <c r="G190" s="26">
        <v>1</v>
      </c>
      <c r="H190" s="26">
        <v>1</v>
      </c>
    </row>
    <row r="191" spans="1:23" x14ac:dyDescent="0.25">
      <c r="B191" s="18" t="s">
        <v>2578</v>
      </c>
      <c r="C191" s="21">
        <f>SUM(C189:C190)</f>
        <v>7</v>
      </c>
      <c r="D191" s="21">
        <f>SUM(D189:D190)</f>
        <v>28</v>
      </c>
      <c r="E191" s="21">
        <f>SUM(E189:E190)</f>
        <v>7</v>
      </c>
      <c r="G191" s="25"/>
      <c r="H191" s="25"/>
    </row>
    <row r="192" spans="1:23" x14ac:dyDescent="0.25">
      <c r="B192" s="42" t="s">
        <v>2584</v>
      </c>
      <c r="C192" s="43"/>
      <c r="D192" s="43"/>
      <c r="E192" s="44"/>
      <c r="G192" s="25"/>
      <c r="H192" s="25"/>
    </row>
    <row r="193" spans="1:8" x14ac:dyDescent="0.25">
      <c r="G193" s="25"/>
      <c r="H193" s="25"/>
    </row>
    <row r="194" spans="1:8" x14ac:dyDescent="0.25">
      <c r="A194" s="19">
        <v>16</v>
      </c>
      <c r="B194" s="41" t="s">
        <v>2579</v>
      </c>
      <c r="C194" s="41"/>
      <c r="D194" s="41"/>
      <c r="E194" s="41"/>
      <c r="G194" s="25"/>
      <c r="H194" s="25"/>
    </row>
    <row r="195" spans="1:8" ht="15.75" customHeight="1" x14ac:dyDescent="0.25">
      <c r="A195" s="19" t="s">
        <v>2848</v>
      </c>
      <c r="B195" s="40" t="s">
        <v>2850</v>
      </c>
      <c r="C195" s="40"/>
      <c r="D195" s="40"/>
      <c r="E195" s="40"/>
      <c r="G195" s="25"/>
      <c r="H195" s="25"/>
    </row>
    <row r="196" spans="1:8" ht="27.6" x14ac:dyDescent="0.25">
      <c r="B196" s="27"/>
      <c r="C196" s="27" t="s">
        <v>2198</v>
      </c>
      <c r="D196" s="27" t="s">
        <v>2199</v>
      </c>
      <c r="E196" s="27" t="s">
        <v>2200</v>
      </c>
      <c r="G196" s="25"/>
      <c r="H196" s="25"/>
    </row>
    <row r="197" spans="1:8" x14ac:dyDescent="0.25">
      <c r="B197" s="27" t="s">
        <v>2641</v>
      </c>
      <c r="C197" s="20">
        <f>COUNTIFS('المواد المرئية والمسموعة'!F:F,B197,'المواد المرئية والمسموعة'!I:I,1)</f>
        <v>0</v>
      </c>
      <c r="D197" s="20">
        <f>COUNTIFS('المواد المرئية والمسموعة'!F:F,B197,'المواد المرئية والمسموعة'!J:J,1)</f>
        <v>6</v>
      </c>
      <c r="E197" s="20">
        <f>COUNTIFS('المواد المرئية والمسموعة'!F:F,B197,'المواد المرئية والمسموعة'!K:K,1)</f>
        <v>2</v>
      </c>
      <c r="G197" s="26">
        <v>1</v>
      </c>
      <c r="H197" s="26">
        <v>1</v>
      </c>
    </row>
    <row r="198" spans="1:8" x14ac:dyDescent="0.25">
      <c r="B198" s="27" t="s">
        <v>2755</v>
      </c>
      <c r="C198" s="20">
        <f>COUNTIFS('المواد المرئية والمسموعة'!F:F,B198,'المواد المرئية والمسموعة'!I:I,1)</f>
        <v>0</v>
      </c>
      <c r="D198" s="20">
        <f>COUNTIFS('المواد المرئية والمسموعة'!F:F,B198,'المواد المرئية والمسموعة'!J:J,1)</f>
        <v>1</v>
      </c>
      <c r="E198" s="20">
        <f>COUNTIFS('المواد المرئية والمسموعة'!F:F,B198,'المواد المرئية والمسموعة'!K:K,1)</f>
        <v>0</v>
      </c>
      <c r="G198" s="26">
        <v>1</v>
      </c>
      <c r="H198" s="26">
        <v>1</v>
      </c>
    </row>
    <row r="199" spans="1:8" x14ac:dyDescent="0.25">
      <c r="B199" s="27" t="s">
        <v>2717</v>
      </c>
      <c r="C199" s="20">
        <f>COUNTIFS('المواد المرئية والمسموعة'!F:F,B199,'المواد المرئية والمسموعة'!I:I,1)</f>
        <v>0</v>
      </c>
      <c r="D199" s="20">
        <f>COUNTIFS('المواد المرئية والمسموعة'!F:F,B199,'المواد المرئية والمسموعة'!J:J,1)</f>
        <v>5</v>
      </c>
      <c r="E199" s="20">
        <f>COUNTIFS('المواد المرئية والمسموعة'!F:F,B199,'المواد المرئية والمسموعة'!K:K,1)</f>
        <v>0</v>
      </c>
      <c r="G199" s="26">
        <v>1</v>
      </c>
      <c r="H199" s="26">
        <v>1</v>
      </c>
    </row>
    <row r="200" spans="1:8" x14ac:dyDescent="0.25">
      <c r="B200" s="27" t="s">
        <v>2694</v>
      </c>
      <c r="C200" s="20">
        <f>COUNTIFS('المواد المرئية والمسموعة'!F:F,B200,'المواد المرئية والمسموعة'!I:I,1)</f>
        <v>0</v>
      </c>
      <c r="D200" s="20">
        <f>COUNTIFS('المواد المرئية والمسموعة'!F:F,B200,'المواد المرئية والمسموعة'!J:J,1)</f>
        <v>1</v>
      </c>
      <c r="E200" s="20">
        <f>COUNTIFS('المواد المرئية والمسموعة'!F:F,B200,'المواد المرئية والمسموعة'!K:K,1)</f>
        <v>0</v>
      </c>
      <c r="G200" s="26">
        <v>1</v>
      </c>
      <c r="H200" s="26">
        <v>1</v>
      </c>
    </row>
    <row r="201" spans="1:8" x14ac:dyDescent="0.25">
      <c r="B201" s="27" t="s">
        <v>2606</v>
      </c>
      <c r="C201" s="20">
        <f>COUNTIFS('المواد المرئية والمسموعة'!F:F,B201,'المواد المرئية والمسموعة'!I:I,1)</f>
        <v>0</v>
      </c>
      <c r="D201" s="20">
        <f>COUNTIFS('المواد المرئية والمسموعة'!F:F,B201,'المواد المرئية والمسموعة'!J:J,1)</f>
        <v>1</v>
      </c>
      <c r="E201" s="20">
        <f>COUNTIFS('المواد المرئية والمسموعة'!F:F,B201,'المواد المرئية والمسموعة'!K:K,1)</f>
        <v>0</v>
      </c>
      <c r="G201" s="26">
        <v>1</v>
      </c>
      <c r="H201" s="26">
        <v>1</v>
      </c>
    </row>
    <row r="202" spans="1:8" x14ac:dyDescent="0.25">
      <c r="B202" s="27" t="s">
        <v>2616</v>
      </c>
      <c r="C202" s="20">
        <f>COUNTIFS('المواد المرئية والمسموعة'!F:F,B202,'المواد المرئية والمسموعة'!I:I,1)</f>
        <v>1</v>
      </c>
      <c r="D202" s="20">
        <f>COUNTIFS('المواد المرئية والمسموعة'!F:F,B202,'المواد المرئية والمسموعة'!J:J,1)</f>
        <v>0</v>
      </c>
      <c r="E202" s="20">
        <f>COUNTIFS('المواد المرئية والمسموعة'!F:F,B202,'المواد المرئية والمسموعة'!K:K,1)</f>
        <v>0</v>
      </c>
      <c r="G202" s="26">
        <v>1</v>
      </c>
      <c r="H202" s="26">
        <v>1</v>
      </c>
    </row>
    <row r="203" spans="1:8" x14ac:dyDescent="0.25">
      <c r="B203" s="27" t="s">
        <v>794</v>
      </c>
      <c r="C203" s="20">
        <f>COUNTIFS('المواد المرئية والمسموعة'!F:F,B203,'المواد المرئية والمسموعة'!I:I,1)</f>
        <v>1</v>
      </c>
      <c r="D203" s="20">
        <f>COUNTIFS('المواد المرئية والمسموعة'!F:F,B203,'المواد المرئية والمسموعة'!J:J,1)</f>
        <v>0</v>
      </c>
      <c r="E203" s="20">
        <f>COUNTIFS('المواد المرئية والمسموعة'!F:F,B203,'المواد المرئية والمسموعة'!K:K,1)</f>
        <v>0</v>
      </c>
      <c r="G203" s="26">
        <v>1</v>
      </c>
      <c r="H203" s="26">
        <v>1</v>
      </c>
    </row>
    <row r="204" spans="1:8" x14ac:dyDescent="0.25">
      <c r="B204" s="27" t="s">
        <v>2847</v>
      </c>
      <c r="C204" s="20">
        <f>COUNTIFS('المواد المرئية والمسموعة'!F:F,B204,'المواد المرئية والمسموعة'!I:I,1)</f>
        <v>5</v>
      </c>
      <c r="D204" s="20">
        <f>COUNTIFS('المواد المرئية والمسموعة'!F:F,B204,'المواد المرئية والمسموعة'!J:J,1)</f>
        <v>14</v>
      </c>
      <c r="E204" s="20">
        <f>COUNTIFS('المواد المرئية والمسموعة'!F:F,B204,'المواد المرئية والمسموعة'!K:K,1)</f>
        <v>5</v>
      </c>
      <c r="G204" s="26">
        <v>1</v>
      </c>
      <c r="H204" s="26">
        <v>1</v>
      </c>
    </row>
    <row r="205" spans="1:8" x14ac:dyDescent="0.25">
      <c r="B205" s="18" t="s">
        <v>2578</v>
      </c>
      <c r="C205" s="21">
        <f>SUM(C197:C204)</f>
        <v>7</v>
      </c>
      <c r="D205" s="21">
        <f>SUM(D197:D204)</f>
        <v>28</v>
      </c>
      <c r="E205" s="21">
        <f>SUM(E197:E204)</f>
        <v>7</v>
      </c>
      <c r="G205" s="25"/>
      <c r="H205" s="25"/>
    </row>
    <row r="206" spans="1:8" x14ac:dyDescent="0.25">
      <c r="B206" s="42" t="s">
        <v>2584</v>
      </c>
      <c r="C206" s="43"/>
      <c r="D206" s="43"/>
      <c r="E206" s="44"/>
    </row>
  </sheetData>
  <mergeCells count="39">
    <mergeCell ref="B10:G10"/>
    <mergeCell ref="B11:G11"/>
    <mergeCell ref="B18:G18"/>
    <mergeCell ref="B64:E64"/>
    <mergeCell ref="B32:F32"/>
    <mergeCell ref="B33:F33"/>
    <mergeCell ref="B41:F41"/>
    <mergeCell ref="B42:F42"/>
    <mergeCell ref="B56:E56"/>
    <mergeCell ref="B57:E57"/>
    <mergeCell ref="B19:G19"/>
    <mergeCell ref="B25:G25"/>
    <mergeCell ref="B132:H132"/>
    <mergeCell ref="B66:E66"/>
    <mergeCell ref="B67:E67"/>
    <mergeCell ref="B80:E80"/>
    <mergeCell ref="B16:G16"/>
    <mergeCell ref="B130:E130"/>
    <mergeCell ref="B113:E113"/>
    <mergeCell ref="B115:E115"/>
    <mergeCell ref="B116:E116"/>
    <mergeCell ref="B106:E106"/>
    <mergeCell ref="B107:E107"/>
    <mergeCell ref="B26:G26"/>
    <mergeCell ref="B2:G2"/>
    <mergeCell ref="B3:G3"/>
    <mergeCell ref="B206:E206"/>
    <mergeCell ref="B186:E186"/>
    <mergeCell ref="B187:E187"/>
    <mergeCell ref="B192:E192"/>
    <mergeCell ref="B194:E194"/>
    <mergeCell ref="B195:E195"/>
    <mergeCell ref="B159:F159"/>
    <mergeCell ref="B160:F160"/>
    <mergeCell ref="B82:F82"/>
    <mergeCell ref="B83:F83"/>
    <mergeCell ref="B90:F90"/>
    <mergeCell ref="B91:F91"/>
    <mergeCell ref="B133:H13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المقالات والدراسات</vt:lpstr>
      <vt:lpstr>الكتب والرسائل</vt:lpstr>
      <vt:lpstr>بيانات سياسية وتقارير رسمية</vt:lpstr>
      <vt:lpstr>المواد المرئية والمسموعة</vt:lpstr>
      <vt:lpstr>إحصاءات ورسوم</vt:lpstr>
      <vt:lpstr>'الكتب والرسائل'!Print_Area</vt:lpstr>
    </vt:vector>
  </TitlesOfParts>
  <Company>Kotob Arabia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Falcon</dc:creator>
  <cp:lastModifiedBy>Windows User</cp:lastModifiedBy>
  <cp:lastPrinted>2009-09-24T13:36:01Z</cp:lastPrinted>
  <dcterms:created xsi:type="dcterms:W3CDTF">2009-09-24T12:28:34Z</dcterms:created>
  <dcterms:modified xsi:type="dcterms:W3CDTF">2019-03-07T22:28:51Z</dcterms:modified>
</cp:coreProperties>
</file>